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公開用\"/>
    </mc:Choice>
  </mc:AlternateContent>
  <bookViews>
    <workbookView xWindow="0" yWindow="0" windowWidth="26640" windowHeight="10635"/>
  </bookViews>
  <sheets>
    <sheet name="1972年以前（愛隣会館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2" i="1" l="1"/>
  <c r="H102" i="1"/>
  <c r="G102" i="1"/>
  <c r="F102" i="1"/>
  <c r="E102" i="1"/>
  <c r="D102" i="1"/>
  <c r="I82" i="1"/>
  <c r="H82" i="1"/>
  <c r="G82" i="1"/>
  <c r="F82" i="1"/>
  <c r="E82" i="1"/>
  <c r="D82" i="1"/>
  <c r="I67" i="1"/>
  <c r="H67" i="1"/>
  <c r="G67" i="1"/>
  <c r="F67" i="1"/>
  <c r="E67" i="1"/>
  <c r="D67" i="1"/>
  <c r="I50" i="1"/>
  <c r="H50" i="1"/>
  <c r="G50" i="1"/>
  <c r="F50" i="1"/>
  <c r="E50" i="1"/>
  <c r="D50" i="1"/>
  <c r="I37" i="1"/>
  <c r="H37" i="1"/>
  <c r="G37" i="1"/>
  <c r="F37" i="1"/>
  <c r="E37" i="1"/>
  <c r="D37" i="1"/>
  <c r="I25" i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<sst xmlns="http://schemas.openxmlformats.org/spreadsheetml/2006/main" count="180" uniqueCount="84">
  <si>
    <t>戸籍相談項目別件数</t>
    <rPh sb="0" eb="2">
      <t>コセキ</t>
    </rPh>
    <rPh sb="2" eb="4">
      <t>ソウダン</t>
    </rPh>
    <rPh sb="4" eb="7">
      <t>コウモクベツ</t>
    </rPh>
    <rPh sb="7" eb="9">
      <t>ケンスウ</t>
    </rPh>
    <phoneticPr fontId="3"/>
  </si>
  <si>
    <t>住民登録相談項目別件数</t>
    <rPh sb="0" eb="2">
      <t>ジュウミン</t>
    </rPh>
    <rPh sb="2" eb="4">
      <t>トウロク</t>
    </rPh>
    <rPh sb="4" eb="6">
      <t>ソウダン</t>
    </rPh>
    <rPh sb="6" eb="9">
      <t>コウモクベツ</t>
    </rPh>
    <rPh sb="9" eb="11">
      <t>ケンスウ</t>
    </rPh>
    <phoneticPr fontId="3"/>
  </si>
  <si>
    <t>項目</t>
    <rPh sb="0" eb="2">
      <t>コウモク</t>
    </rPh>
    <phoneticPr fontId="3"/>
  </si>
  <si>
    <t>出生</t>
    <rPh sb="0" eb="2">
      <t>シュッセイ</t>
    </rPh>
    <phoneticPr fontId="3"/>
  </si>
  <si>
    <t>認知</t>
    <rPh sb="0" eb="2">
      <t>ニンチ</t>
    </rPh>
    <phoneticPr fontId="3"/>
  </si>
  <si>
    <t>養子縁組</t>
    <rPh sb="0" eb="2">
      <t>ヨウシ</t>
    </rPh>
    <rPh sb="2" eb="4">
      <t>エングミ</t>
    </rPh>
    <phoneticPr fontId="3"/>
  </si>
  <si>
    <t>婚姻</t>
    <rPh sb="0" eb="2">
      <t>コンイン</t>
    </rPh>
    <phoneticPr fontId="3"/>
  </si>
  <si>
    <t>離婚</t>
    <rPh sb="0" eb="2">
      <t>リコン</t>
    </rPh>
    <phoneticPr fontId="3"/>
  </si>
  <si>
    <t>家裁申立</t>
    <rPh sb="0" eb="2">
      <t>カサイ</t>
    </rPh>
    <rPh sb="2" eb="3">
      <t>モウ</t>
    </rPh>
    <rPh sb="3" eb="4">
      <t>タ</t>
    </rPh>
    <phoneticPr fontId="3"/>
  </si>
  <si>
    <t>照会調査請求</t>
    <rPh sb="0" eb="2">
      <t>ショウカイ</t>
    </rPh>
    <rPh sb="2" eb="4">
      <t>チョウサ</t>
    </rPh>
    <rPh sb="4" eb="6">
      <t>セイキュウ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</si>
  <si>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</si>
  <si>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</si>
  <si>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転入</t>
    <rPh sb="0" eb="2">
      <t>テンニュウ</t>
    </rPh>
    <phoneticPr fontId="3"/>
  </si>
  <si>
    <t>転居</t>
    <rPh sb="0" eb="2">
      <t>テンキョ</t>
    </rPh>
    <phoneticPr fontId="3"/>
  </si>
  <si>
    <t>合併・変更・分離</t>
    <rPh sb="0" eb="2">
      <t>ガッペイ</t>
    </rPh>
    <rPh sb="3" eb="5">
      <t>ヘンコウ</t>
    </rPh>
    <rPh sb="6" eb="8">
      <t>ブンリ</t>
    </rPh>
    <phoneticPr fontId="3"/>
  </si>
  <si>
    <t>転出</t>
    <rPh sb="0" eb="2">
      <t>テンシュツ</t>
    </rPh>
    <phoneticPr fontId="3"/>
  </si>
  <si>
    <t>新規登録</t>
    <rPh sb="0" eb="2">
      <t>シンキ</t>
    </rPh>
    <rPh sb="2" eb="4">
      <t>トウロク</t>
    </rPh>
    <phoneticPr fontId="3"/>
  </si>
  <si>
    <t>配給設定</t>
    <rPh sb="0" eb="2">
      <t>ハイキュウ</t>
    </rPh>
    <rPh sb="2" eb="4">
      <t>セッテイ</t>
    </rPh>
    <phoneticPr fontId="3"/>
  </si>
  <si>
    <t>年度別</t>
    <rPh sb="0" eb="3">
      <t>ネンドベツ</t>
    </rPh>
    <phoneticPr fontId="3"/>
  </si>
  <si>
    <t>37.9～38.3</t>
    <phoneticPr fontId="3"/>
  </si>
  <si>
    <t>37.9～38.3</t>
    <phoneticPr fontId="3"/>
  </si>
  <si>
    <t>昭和42年</t>
    <rPh sb="0" eb="2">
      <t>ショウワ</t>
    </rPh>
    <rPh sb="4" eb="5">
      <t>ネン</t>
    </rPh>
    <phoneticPr fontId="3"/>
  </si>
  <si>
    <t>昭和43年</t>
    <rPh sb="0" eb="2">
      <t>ショウワ</t>
    </rPh>
    <rPh sb="4" eb="5">
      <t>ネン</t>
    </rPh>
    <phoneticPr fontId="3"/>
  </si>
  <si>
    <t>昭和44年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</si>
  <si>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</si>
  <si>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昭和46年</t>
    <rPh sb="0" eb="2">
      <t>ショウワ</t>
    </rPh>
    <rPh sb="4" eb="5">
      <t>ネン</t>
    </rPh>
    <phoneticPr fontId="3"/>
  </si>
  <si>
    <t>昭和47年</t>
    <rPh sb="0" eb="2">
      <t>ショウワ</t>
    </rPh>
    <rPh sb="4" eb="5">
      <t>ネン</t>
    </rPh>
    <phoneticPr fontId="3"/>
  </si>
  <si>
    <t>1967年</t>
    <rPh sb="4" eb="5">
      <t>ネン</t>
    </rPh>
    <phoneticPr fontId="3"/>
  </si>
  <si>
    <t>1968年</t>
    <rPh sb="4" eb="5">
      <t>ネン</t>
    </rPh>
    <phoneticPr fontId="3"/>
  </si>
  <si>
    <t>1969年</t>
    <rPh sb="4" eb="5">
      <t>ネン</t>
    </rPh>
    <phoneticPr fontId="3"/>
  </si>
  <si>
    <t>1970年</t>
    <rPh sb="4" eb="5">
      <t>ネン</t>
    </rPh>
    <phoneticPr fontId="3"/>
  </si>
  <si>
    <t>1971年</t>
    <rPh sb="4" eb="5">
      <t>ネン</t>
    </rPh>
    <phoneticPr fontId="3"/>
  </si>
  <si>
    <t>1972年</t>
    <rPh sb="4" eb="5">
      <t>ネン</t>
    </rPh>
    <phoneticPr fontId="3"/>
  </si>
  <si>
    <t>戸籍相談件数</t>
    <rPh sb="0" eb="2">
      <t>コセキ</t>
    </rPh>
    <rPh sb="2" eb="4">
      <t>ソウダン</t>
    </rPh>
    <rPh sb="4" eb="6">
      <t>ケンスウ</t>
    </rPh>
    <phoneticPr fontId="3"/>
  </si>
  <si>
    <t>紹介・調査・請求</t>
    <rPh sb="0" eb="2">
      <t>ショウカイ</t>
    </rPh>
    <rPh sb="3" eb="5">
      <t>チョウサ</t>
    </rPh>
    <rPh sb="6" eb="8">
      <t>セイキュウ</t>
    </rPh>
    <phoneticPr fontId="3"/>
  </si>
  <si>
    <t>住民登録相談件数</t>
    <rPh sb="0" eb="2">
      <t>ジュウミン</t>
    </rPh>
    <rPh sb="2" eb="4">
      <t>トウロク</t>
    </rPh>
    <rPh sb="4" eb="6">
      <t>ソウダン</t>
    </rPh>
    <rPh sb="6" eb="8">
      <t>ケンスウ</t>
    </rPh>
    <phoneticPr fontId="3"/>
  </si>
  <si>
    <t>児童相談件数</t>
    <rPh sb="0" eb="2">
      <t>ジドウ</t>
    </rPh>
    <rPh sb="2" eb="4">
      <t>ソウダン</t>
    </rPh>
    <rPh sb="4" eb="6">
      <t>ケンスウ</t>
    </rPh>
    <phoneticPr fontId="3"/>
  </si>
  <si>
    <t>養護</t>
    <rPh sb="0" eb="2">
      <t>ヨウゴ</t>
    </rPh>
    <phoneticPr fontId="3"/>
  </si>
  <si>
    <t>保健</t>
    <rPh sb="0" eb="2">
      <t>ホケン</t>
    </rPh>
    <phoneticPr fontId="3"/>
  </si>
  <si>
    <t>触法</t>
    <phoneticPr fontId="3"/>
  </si>
  <si>
    <t>教護</t>
    <rPh sb="0" eb="2">
      <t>キョウゴ</t>
    </rPh>
    <phoneticPr fontId="3"/>
  </si>
  <si>
    <t>精薄</t>
    <rPh sb="0" eb="1">
      <t>セイ</t>
    </rPh>
    <rPh sb="1" eb="2">
      <t>ハク</t>
    </rPh>
    <phoneticPr fontId="3"/>
  </si>
  <si>
    <t>長欠不就学</t>
    <rPh sb="0" eb="2">
      <t>チョウケツ</t>
    </rPh>
    <rPh sb="2" eb="5">
      <t>フシュウガク</t>
    </rPh>
    <phoneticPr fontId="3"/>
  </si>
  <si>
    <t>家庭環境相談</t>
    <rPh sb="0" eb="2">
      <t>カテイ</t>
    </rPh>
    <rPh sb="2" eb="4">
      <t>カンキョウ</t>
    </rPh>
    <rPh sb="4" eb="6">
      <t>ソウダン</t>
    </rPh>
    <phoneticPr fontId="3"/>
  </si>
  <si>
    <t>調査依頼</t>
    <rPh sb="0" eb="2">
      <t>チョウサ</t>
    </rPh>
    <rPh sb="2" eb="4">
      <t>イライ</t>
    </rPh>
    <phoneticPr fontId="3"/>
  </si>
  <si>
    <t>婦人相談件数</t>
    <rPh sb="0" eb="2">
      <t>フジン</t>
    </rPh>
    <rPh sb="2" eb="4">
      <t>ソウダン</t>
    </rPh>
    <rPh sb="4" eb="6">
      <t>ケンスウ</t>
    </rPh>
    <phoneticPr fontId="3"/>
  </si>
  <si>
    <t>入寮</t>
    <rPh sb="0" eb="2">
      <t>ニュウリョウ</t>
    </rPh>
    <phoneticPr fontId="3"/>
  </si>
  <si>
    <t>就職</t>
    <rPh sb="0" eb="2">
      <t>シュウショク</t>
    </rPh>
    <phoneticPr fontId="3"/>
  </si>
  <si>
    <t>単身</t>
    <rPh sb="0" eb="2">
      <t>タンシン</t>
    </rPh>
    <phoneticPr fontId="3"/>
  </si>
  <si>
    <t>子ども連れ</t>
    <rPh sb="0" eb="1">
      <t>コ</t>
    </rPh>
    <rPh sb="3" eb="4">
      <t>ヅ</t>
    </rPh>
    <phoneticPr fontId="3"/>
  </si>
  <si>
    <t>医療</t>
    <rPh sb="0" eb="2">
      <t>イリョウ</t>
    </rPh>
    <phoneticPr fontId="3"/>
  </si>
  <si>
    <t>産婦人科</t>
    <rPh sb="0" eb="4">
      <t>サンフジンカ</t>
    </rPh>
    <phoneticPr fontId="3"/>
  </si>
  <si>
    <t>資金貸し付け</t>
    <rPh sb="0" eb="2">
      <t>シキン</t>
    </rPh>
    <rPh sb="2" eb="3">
      <t>カ</t>
    </rPh>
    <rPh sb="4" eb="5">
      <t>ツ</t>
    </rPh>
    <phoneticPr fontId="3"/>
  </si>
  <si>
    <t>児童</t>
    <rPh sb="0" eb="2">
      <t>ジドウ</t>
    </rPh>
    <phoneticPr fontId="3"/>
  </si>
  <si>
    <t>生活</t>
    <rPh sb="0" eb="2">
      <t>セイカツ</t>
    </rPh>
    <phoneticPr fontId="3"/>
  </si>
  <si>
    <t>住宅</t>
    <rPh sb="0" eb="2">
      <t>ジュウタク</t>
    </rPh>
    <phoneticPr fontId="3"/>
  </si>
  <si>
    <t>帰郷</t>
    <rPh sb="0" eb="2">
      <t>キキョウ</t>
    </rPh>
    <phoneticPr fontId="3"/>
  </si>
  <si>
    <t>結婚</t>
    <rPh sb="0" eb="2">
      <t>ケッコン</t>
    </rPh>
    <phoneticPr fontId="3"/>
  </si>
  <si>
    <t>家庭相談</t>
    <rPh sb="0" eb="2">
      <t>カテイ</t>
    </rPh>
    <rPh sb="2" eb="4">
      <t>ソウダン</t>
    </rPh>
    <phoneticPr fontId="3"/>
  </si>
  <si>
    <t>来訪者</t>
    <rPh sb="0" eb="3">
      <t>ライホウシャ</t>
    </rPh>
    <phoneticPr fontId="3"/>
  </si>
  <si>
    <t>生活保護相談件数
西成福祉事務所出向ケースワーカー扱</t>
    <rPh sb="9" eb="11">
      <t>ニシナリ</t>
    </rPh>
    <rPh sb="11" eb="13">
      <t>フクシ</t>
    </rPh>
    <rPh sb="13" eb="16">
      <t>ジムショ</t>
    </rPh>
    <rPh sb="16" eb="18">
      <t>シュッコウ</t>
    </rPh>
    <rPh sb="25" eb="26">
      <t>アツカ</t>
    </rPh>
    <phoneticPr fontId="3"/>
  </si>
  <si>
    <t>生活相談</t>
    <phoneticPr fontId="3"/>
  </si>
  <si>
    <t>更生相談所へ送致</t>
    <rPh sb="0" eb="2">
      <t>コウセイ</t>
    </rPh>
    <rPh sb="2" eb="5">
      <t>ソウダンショ</t>
    </rPh>
    <rPh sb="6" eb="8">
      <t>ソウチ</t>
    </rPh>
    <phoneticPr fontId="3"/>
  </si>
  <si>
    <t>保護申請受理</t>
    <rPh sb="0" eb="2">
      <t>ホゴ</t>
    </rPh>
    <rPh sb="2" eb="4">
      <t>シンセイ</t>
    </rPh>
    <rPh sb="4" eb="6">
      <t>ジュリ</t>
    </rPh>
    <phoneticPr fontId="3"/>
  </si>
  <si>
    <t>医療相談</t>
    <rPh sb="0" eb="2">
      <t>イリョウ</t>
    </rPh>
    <rPh sb="2" eb="4">
      <t>ソウダン</t>
    </rPh>
    <phoneticPr fontId="3"/>
  </si>
  <si>
    <t>保健所へ送致</t>
    <rPh sb="0" eb="3">
      <t>ホケンショ</t>
    </rPh>
    <rPh sb="4" eb="6">
      <t>ソウチ</t>
    </rPh>
    <phoneticPr fontId="3"/>
  </si>
  <si>
    <t>減免診療券交付</t>
    <rPh sb="0" eb="2">
      <t>ゲンメン</t>
    </rPh>
    <rPh sb="2" eb="5">
      <t>シンリョウケン</t>
    </rPh>
    <rPh sb="5" eb="7">
      <t>コウフ</t>
    </rPh>
    <phoneticPr fontId="3"/>
  </si>
  <si>
    <t>児童福祉</t>
    <rPh sb="0" eb="2">
      <t>ジドウ</t>
    </rPh>
    <rPh sb="2" eb="4">
      <t>フクシ</t>
    </rPh>
    <phoneticPr fontId="3"/>
  </si>
  <si>
    <t>乳幼児の処理</t>
    <rPh sb="0" eb="3">
      <t>ニュウヨウジ</t>
    </rPh>
    <rPh sb="4" eb="6">
      <t>ショリ</t>
    </rPh>
    <phoneticPr fontId="3"/>
  </si>
  <si>
    <t>児童の処理</t>
    <rPh sb="0" eb="2">
      <t>ジドウ</t>
    </rPh>
    <rPh sb="3" eb="5">
      <t>ショリ</t>
    </rPh>
    <phoneticPr fontId="3"/>
  </si>
  <si>
    <t>各種相談・指導件数
西成警察防犯コーナー派遣警察官扱</t>
    <rPh sb="0" eb="2">
      <t>カクシュ</t>
    </rPh>
    <rPh sb="2" eb="4">
      <t>ソウダン</t>
    </rPh>
    <rPh sb="5" eb="7">
      <t>シドウ</t>
    </rPh>
    <rPh sb="7" eb="9">
      <t>ケンスウ</t>
    </rPh>
    <rPh sb="10" eb="12">
      <t>ニシナリ</t>
    </rPh>
    <rPh sb="12" eb="14">
      <t>ケイサツ</t>
    </rPh>
    <rPh sb="14" eb="16">
      <t>ボウハン</t>
    </rPh>
    <rPh sb="20" eb="22">
      <t>ハケン</t>
    </rPh>
    <rPh sb="22" eb="25">
      <t>ケイサツカン</t>
    </rPh>
    <rPh sb="25" eb="26">
      <t>アツカ</t>
    </rPh>
    <phoneticPr fontId="3"/>
  </si>
  <si>
    <t>旅費</t>
    <rPh sb="0" eb="2">
      <t>リョヒ</t>
    </rPh>
    <phoneticPr fontId="3"/>
  </si>
  <si>
    <t>空腹</t>
    <rPh sb="0" eb="2">
      <t>クウフク</t>
    </rPh>
    <phoneticPr fontId="3"/>
  </si>
  <si>
    <t>宿泊</t>
    <rPh sb="0" eb="2">
      <t>シュクハク</t>
    </rPh>
    <phoneticPr fontId="3"/>
  </si>
  <si>
    <t>もめごと</t>
    <phoneticPr fontId="3"/>
  </si>
  <si>
    <t>身のふり方</t>
    <rPh sb="0" eb="1">
      <t>ミ</t>
    </rPh>
    <rPh sb="4" eb="5">
      <t>カタ</t>
    </rPh>
    <phoneticPr fontId="3"/>
  </si>
  <si>
    <t>家出</t>
    <rPh sb="0" eb="2">
      <t>イエデ</t>
    </rPh>
    <phoneticPr fontId="3"/>
  </si>
  <si>
    <t>籍関係</t>
    <rPh sb="0" eb="1">
      <t>セキ</t>
    </rPh>
    <rPh sb="1" eb="3">
      <t>カンケイ</t>
    </rPh>
    <phoneticPr fontId="3"/>
  </si>
  <si>
    <t>賃金</t>
    <rPh sb="0" eb="2">
      <t>チンギン</t>
    </rPh>
    <phoneticPr fontId="3"/>
  </si>
  <si>
    <t>就学</t>
    <rPh sb="0" eb="2">
      <t>シュウガク</t>
    </rPh>
    <phoneticPr fontId="3"/>
  </si>
  <si>
    <t>代筆</t>
    <rPh sb="0" eb="2">
      <t>ダイヒツ</t>
    </rPh>
    <phoneticPr fontId="3"/>
  </si>
  <si>
    <t>苦情</t>
    <rPh sb="0" eb="2">
      <t>クジョウ</t>
    </rPh>
    <phoneticPr fontId="3"/>
  </si>
  <si>
    <t>保育</t>
    <rPh sb="0" eb="2">
      <t>ホイク</t>
    </rPh>
    <phoneticPr fontId="3"/>
  </si>
  <si>
    <t>労災</t>
    <rPh sb="0" eb="2">
      <t>ロウサイ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</si>
</sst>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top"/>
    </xf>
    <xf numFmtId="0" fontId="0" fillId="2" borderId="3" xfId="0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0" borderId="7" xfId="0" applyBorder="1" applyAlignment="1">
      <alignment horizontal="left"/>
    </xf>
    <xf numFmtId="0" fontId="0" fillId="2" borderId="8" xfId="0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0" fillId="2" borderId="9" xfId="0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2" borderId="16" xfId="0" applyFill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3" fontId="0" fillId="2" borderId="21" xfId="0" applyNumberFormat="1" applyFill="1" applyBorder="1">
      <alignment vertical="center"/>
    </xf>
    <xf numFmtId="3" fontId="0" fillId="0" borderId="20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3" fontId="0" fillId="0" borderId="10" xfId="0" applyNumberFormat="1" applyBorder="1">
      <alignment vertical="center"/>
    </xf>
    <xf numFmtId="3" fontId="0" fillId="2" borderId="11" xfId="0" applyNumberFormat="1" applyFill="1" applyBorder="1">
      <alignment vertical="center"/>
    </xf>
    <xf numFmtId="0" fontId="0" fillId="0" borderId="0" xfId="0" applyBorder="1">
      <alignment vertical="center"/>
    </xf>
    <xf numFmtId="0" fontId="0" fillId="0" borderId="23" xfId="0" applyBorder="1">
      <alignment vertical="center"/>
    </xf>
    <xf numFmtId="3" fontId="0" fillId="0" borderId="24" xfId="0" applyNumberFormat="1" applyBorder="1">
      <alignment vertical="center"/>
    </xf>
    <xf numFmtId="3" fontId="0" fillId="2" borderId="0" xfId="0" applyNumberFormat="1" applyFill="1" applyBorder="1">
      <alignment vertical="center"/>
    </xf>
    <xf numFmtId="3" fontId="0" fillId="0" borderId="0" xfId="0" applyNumberFormat="1" applyBorder="1">
      <alignment vertical="center"/>
    </xf>
    <xf numFmtId="38" fontId="0" fillId="3" borderId="19" xfId="1" applyFont="1" applyFill="1" applyBorder="1" applyAlignment="1">
      <alignment horizontal="center" vertical="center" textRotation="255"/>
    </xf>
    <xf numFmtId="38" fontId="0" fillId="0" borderId="19" xfId="1" applyFont="1" applyBorder="1">
      <alignment vertical="center"/>
    </xf>
    <xf numFmtId="38" fontId="6" fillId="0" borderId="19" xfId="1" applyFont="1" applyBorder="1">
      <alignment vertical="center"/>
    </xf>
    <xf numFmtId="38" fontId="0" fillId="4" borderId="19" xfId="1" applyFont="1" applyFill="1" applyBorder="1">
      <alignment vertical="center"/>
    </xf>
    <xf numFmtId="0" fontId="0" fillId="3" borderId="19" xfId="0" applyFill="1" applyBorder="1" applyAlignment="1">
      <alignment horizontal="center" vertical="center" textRotation="255"/>
    </xf>
    <xf numFmtId="0" fontId="6" fillId="0" borderId="19" xfId="0" applyFont="1" applyBorder="1">
      <alignment vertical="center"/>
    </xf>
    <xf numFmtId="0" fontId="0" fillId="5" borderId="19" xfId="0" applyFill="1" applyBorder="1">
      <alignment vertical="center"/>
    </xf>
    <xf numFmtId="38" fontId="5" fillId="0" borderId="19" xfId="1" applyFont="1" applyBorder="1">
      <alignment vertical="center"/>
    </xf>
    <xf numFmtId="38" fontId="0" fillId="5" borderId="19" xfId="1" applyFont="1" applyFill="1" applyBorder="1">
      <alignment vertical="center"/>
    </xf>
    <xf numFmtId="0" fontId="0" fillId="3" borderId="19" xfId="0" applyFill="1" applyBorder="1" applyAlignment="1">
      <alignment horizontal="center" vertical="center" textRotation="255" wrapText="1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9" xfId="0" applyFill="1" applyBorder="1" applyAlignment="1">
      <alignment horizontal="left" vertical="center"/>
    </xf>
    <xf numFmtId="0" fontId="6" fillId="0" borderId="19" xfId="0" applyFont="1" applyBorder="1" applyAlignment="1">
      <alignment horizontal="center" vertical="center" textRotation="255"/>
    </xf>
    <xf numFmtId="38" fontId="0" fillId="0" borderId="23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0" fontId="6" fillId="0" borderId="19" xfId="0" applyFont="1" applyFill="1" applyBorder="1">
      <alignment vertical="center"/>
    </xf>
    <xf numFmtId="0" fontId="0" fillId="0" borderId="19" xfId="0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abSelected="1" workbookViewId="0">
      <selection activeCell="O28" sqref="O28"/>
    </sheetView>
  </sheetViews>
  <sheetFormatPr defaultRowHeight="13.5"/>
  <cols>
    <col min="2" max="2" width="2.875" bestFit="1" customWidth="1"/>
    <col min="3" max="3" width="11.375" bestFit="1" customWidth="1"/>
    <col min="258" max="258" width="2.875" bestFit="1" customWidth="1"/>
    <col min="259" max="259" width="11.375" bestFit="1" customWidth="1"/>
    <col min="514" max="514" width="2.875" bestFit="1" customWidth="1"/>
    <col min="515" max="515" width="11.375" bestFit="1" customWidth="1"/>
    <col min="770" max="770" width="2.875" bestFit="1" customWidth="1"/>
    <col min="771" max="771" width="11.375" bestFit="1" customWidth="1"/>
    <col min="1026" max="1026" width="2.875" bestFit="1" customWidth="1"/>
    <col min="1027" max="1027" width="11.375" bestFit="1" customWidth="1"/>
    <col min="1282" max="1282" width="2.875" bestFit="1" customWidth="1"/>
    <col min="1283" max="1283" width="11.375" bestFit="1" customWidth="1"/>
    <col min="1538" max="1538" width="2.875" bestFit="1" customWidth="1"/>
    <col min="1539" max="1539" width="11.375" bestFit="1" customWidth="1"/>
    <col min="1794" max="1794" width="2.875" bestFit="1" customWidth="1"/>
    <col min="1795" max="1795" width="11.375" bestFit="1" customWidth="1"/>
    <col min="2050" max="2050" width="2.875" bestFit="1" customWidth="1"/>
    <col min="2051" max="2051" width="11.375" bestFit="1" customWidth="1"/>
    <col min="2306" max="2306" width="2.875" bestFit="1" customWidth="1"/>
    <col min="2307" max="2307" width="11.375" bestFit="1" customWidth="1"/>
    <col min="2562" max="2562" width="2.875" bestFit="1" customWidth="1"/>
    <col min="2563" max="2563" width="11.375" bestFit="1" customWidth="1"/>
    <col min="2818" max="2818" width="2.875" bestFit="1" customWidth="1"/>
    <col min="2819" max="2819" width="11.375" bestFit="1" customWidth="1"/>
    <col min="3074" max="3074" width="2.875" bestFit="1" customWidth="1"/>
    <col min="3075" max="3075" width="11.375" bestFit="1" customWidth="1"/>
    <col min="3330" max="3330" width="2.875" bestFit="1" customWidth="1"/>
    <col min="3331" max="3331" width="11.375" bestFit="1" customWidth="1"/>
    <col min="3586" max="3586" width="2.875" bestFit="1" customWidth="1"/>
    <col min="3587" max="3587" width="11.375" bestFit="1" customWidth="1"/>
    <col min="3842" max="3842" width="2.875" bestFit="1" customWidth="1"/>
    <col min="3843" max="3843" width="11.375" bestFit="1" customWidth="1"/>
    <col min="4098" max="4098" width="2.875" bestFit="1" customWidth="1"/>
    <col min="4099" max="4099" width="11.375" bestFit="1" customWidth="1"/>
    <col min="4354" max="4354" width="2.875" bestFit="1" customWidth="1"/>
    <col min="4355" max="4355" width="11.375" bestFit="1" customWidth="1"/>
    <col min="4610" max="4610" width="2.875" bestFit="1" customWidth="1"/>
    <col min="4611" max="4611" width="11.375" bestFit="1" customWidth="1"/>
    <col min="4866" max="4866" width="2.875" bestFit="1" customWidth="1"/>
    <col min="4867" max="4867" width="11.375" bestFit="1" customWidth="1"/>
    <col min="5122" max="5122" width="2.875" bestFit="1" customWidth="1"/>
    <col min="5123" max="5123" width="11.375" bestFit="1" customWidth="1"/>
    <col min="5378" max="5378" width="2.875" bestFit="1" customWidth="1"/>
    <col min="5379" max="5379" width="11.375" bestFit="1" customWidth="1"/>
    <col min="5634" max="5634" width="2.875" bestFit="1" customWidth="1"/>
    <col min="5635" max="5635" width="11.375" bestFit="1" customWidth="1"/>
    <col min="5890" max="5890" width="2.875" bestFit="1" customWidth="1"/>
    <col min="5891" max="5891" width="11.375" bestFit="1" customWidth="1"/>
    <col min="6146" max="6146" width="2.875" bestFit="1" customWidth="1"/>
    <col min="6147" max="6147" width="11.375" bestFit="1" customWidth="1"/>
    <col min="6402" max="6402" width="2.875" bestFit="1" customWidth="1"/>
    <col min="6403" max="6403" width="11.375" bestFit="1" customWidth="1"/>
    <col min="6658" max="6658" width="2.875" bestFit="1" customWidth="1"/>
    <col min="6659" max="6659" width="11.375" bestFit="1" customWidth="1"/>
    <col min="6914" max="6914" width="2.875" bestFit="1" customWidth="1"/>
    <col min="6915" max="6915" width="11.375" bestFit="1" customWidth="1"/>
    <col min="7170" max="7170" width="2.875" bestFit="1" customWidth="1"/>
    <col min="7171" max="7171" width="11.375" bestFit="1" customWidth="1"/>
    <col min="7426" max="7426" width="2.875" bestFit="1" customWidth="1"/>
    <col min="7427" max="7427" width="11.375" bestFit="1" customWidth="1"/>
    <col min="7682" max="7682" width="2.875" bestFit="1" customWidth="1"/>
    <col min="7683" max="7683" width="11.375" bestFit="1" customWidth="1"/>
    <col min="7938" max="7938" width="2.875" bestFit="1" customWidth="1"/>
    <col min="7939" max="7939" width="11.375" bestFit="1" customWidth="1"/>
    <col min="8194" max="8194" width="2.875" bestFit="1" customWidth="1"/>
    <col min="8195" max="8195" width="11.375" bestFit="1" customWidth="1"/>
    <col min="8450" max="8450" width="2.875" bestFit="1" customWidth="1"/>
    <col min="8451" max="8451" width="11.375" bestFit="1" customWidth="1"/>
    <col min="8706" max="8706" width="2.875" bestFit="1" customWidth="1"/>
    <col min="8707" max="8707" width="11.375" bestFit="1" customWidth="1"/>
    <col min="8962" max="8962" width="2.875" bestFit="1" customWidth="1"/>
    <col min="8963" max="8963" width="11.375" bestFit="1" customWidth="1"/>
    <col min="9218" max="9218" width="2.875" bestFit="1" customWidth="1"/>
    <col min="9219" max="9219" width="11.375" bestFit="1" customWidth="1"/>
    <col min="9474" max="9474" width="2.875" bestFit="1" customWidth="1"/>
    <col min="9475" max="9475" width="11.375" bestFit="1" customWidth="1"/>
    <col min="9730" max="9730" width="2.875" bestFit="1" customWidth="1"/>
    <col min="9731" max="9731" width="11.375" bestFit="1" customWidth="1"/>
    <col min="9986" max="9986" width="2.875" bestFit="1" customWidth="1"/>
    <col min="9987" max="9987" width="11.375" bestFit="1" customWidth="1"/>
    <col min="10242" max="10242" width="2.875" bestFit="1" customWidth="1"/>
    <col min="10243" max="10243" width="11.375" bestFit="1" customWidth="1"/>
    <col min="10498" max="10498" width="2.875" bestFit="1" customWidth="1"/>
    <col min="10499" max="10499" width="11.375" bestFit="1" customWidth="1"/>
    <col min="10754" max="10754" width="2.875" bestFit="1" customWidth="1"/>
    <col min="10755" max="10755" width="11.375" bestFit="1" customWidth="1"/>
    <col min="11010" max="11010" width="2.875" bestFit="1" customWidth="1"/>
    <col min="11011" max="11011" width="11.375" bestFit="1" customWidth="1"/>
    <col min="11266" max="11266" width="2.875" bestFit="1" customWidth="1"/>
    <col min="11267" max="11267" width="11.375" bestFit="1" customWidth="1"/>
    <col min="11522" max="11522" width="2.875" bestFit="1" customWidth="1"/>
    <col min="11523" max="11523" width="11.375" bestFit="1" customWidth="1"/>
    <col min="11778" max="11778" width="2.875" bestFit="1" customWidth="1"/>
    <col min="11779" max="11779" width="11.375" bestFit="1" customWidth="1"/>
    <col min="12034" max="12034" width="2.875" bestFit="1" customWidth="1"/>
    <col min="12035" max="12035" width="11.375" bestFit="1" customWidth="1"/>
    <col min="12290" max="12290" width="2.875" bestFit="1" customWidth="1"/>
    <col min="12291" max="12291" width="11.375" bestFit="1" customWidth="1"/>
    <col min="12546" max="12546" width="2.875" bestFit="1" customWidth="1"/>
    <col min="12547" max="12547" width="11.375" bestFit="1" customWidth="1"/>
    <col min="12802" max="12802" width="2.875" bestFit="1" customWidth="1"/>
    <col min="12803" max="12803" width="11.375" bestFit="1" customWidth="1"/>
    <col min="13058" max="13058" width="2.875" bestFit="1" customWidth="1"/>
    <col min="13059" max="13059" width="11.375" bestFit="1" customWidth="1"/>
    <col min="13314" max="13314" width="2.875" bestFit="1" customWidth="1"/>
    <col min="13315" max="13315" width="11.375" bestFit="1" customWidth="1"/>
    <col min="13570" max="13570" width="2.875" bestFit="1" customWidth="1"/>
    <col min="13571" max="13571" width="11.375" bestFit="1" customWidth="1"/>
    <col min="13826" max="13826" width="2.875" bestFit="1" customWidth="1"/>
    <col min="13827" max="13827" width="11.375" bestFit="1" customWidth="1"/>
    <col min="14082" max="14082" width="2.875" bestFit="1" customWidth="1"/>
    <col min="14083" max="14083" width="11.375" bestFit="1" customWidth="1"/>
    <col min="14338" max="14338" width="2.875" bestFit="1" customWidth="1"/>
    <col min="14339" max="14339" width="11.375" bestFit="1" customWidth="1"/>
    <col min="14594" max="14594" width="2.875" bestFit="1" customWidth="1"/>
    <col min="14595" max="14595" width="11.375" bestFit="1" customWidth="1"/>
    <col min="14850" max="14850" width="2.875" bestFit="1" customWidth="1"/>
    <col min="14851" max="14851" width="11.375" bestFit="1" customWidth="1"/>
    <col min="15106" max="15106" width="2.875" bestFit="1" customWidth="1"/>
    <col min="15107" max="15107" width="11.375" bestFit="1" customWidth="1"/>
    <col min="15362" max="15362" width="2.875" bestFit="1" customWidth="1"/>
    <col min="15363" max="15363" width="11.375" bestFit="1" customWidth="1"/>
    <col min="15618" max="15618" width="2.875" bestFit="1" customWidth="1"/>
    <col min="15619" max="15619" width="11.375" bestFit="1" customWidth="1"/>
    <col min="15874" max="15874" width="2.875" bestFit="1" customWidth="1"/>
    <col min="15875" max="15875" width="11.375" bestFit="1" customWidth="1"/>
    <col min="16130" max="16130" width="2.875" bestFit="1" customWidth="1"/>
    <col min="16131" max="16131" width="11.375" bestFit="1" customWidth="1"/>
  </cols>
  <sheetData>
    <row r="1" spans="1:21" ht="14.25" thickBot="1">
      <c r="B1" s="1" t="s">
        <v>0</v>
      </c>
      <c r="C1" s="1"/>
      <c r="D1" s="1"/>
      <c r="E1" s="1"/>
      <c r="F1" s="1"/>
      <c r="G1" s="1"/>
      <c r="H1" s="1"/>
      <c r="I1" s="1"/>
      <c r="J1" s="1"/>
      <c r="M1" s="1" t="s">
        <v>1</v>
      </c>
      <c r="N1" s="1"/>
      <c r="O1" s="1"/>
      <c r="P1" s="1"/>
      <c r="Q1" s="1"/>
      <c r="R1" s="1"/>
      <c r="S1" s="1"/>
      <c r="T1" s="1"/>
      <c r="U1" s="1"/>
    </row>
    <row r="2" spans="1:21">
      <c r="A2" s="2" t="s">
        <v>2</v>
      </c>
      <c r="B2" s="3" t="s">
        <v>3</v>
      </c>
      <c r="C2" s="4" t="s">
        <v>4</v>
      </c>
      <c r="D2" s="5" t="s">
        <v>5</v>
      </c>
      <c r="E2" s="5" t="s">
        <v>6</v>
      </c>
      <c r="F2" s="4" t="s">
        <v>7</v>
      </c>
      <c r="G2" s="6" t="s">
        <v>8</v>
      </c>
      <c r="H2" s="6" t="s">
        <v>9</v>
      </c>
      <c r="I2" s="7" t="s">
        <v>10</v>
      </c>
      <c r="J2" s="8" t="s">
        <v>11</v>
      </c>
      <c r="L2" s="2" t="s">
        <v>2</v>
      </c>
      <c r="M2" s="3" t="s">
        <v>12</v>
      </c>
      <c r="N2" s="4" t="s">
        <v>13</v>
      </c>
      <c r="O2" s="6" t="s">
        <v>14</v>
      </c>
      <c r="P2" s="5" t="s">
        <v>15</v>
      </c>
      <c r="Q2" s="4" t="s">
        <v>16</v>
      </c>
      <c r="R2" s="6" t="s">
        <v>17</v>
      </c>
      <c r="S2" s="6" t="s">
        <v>9</v>
      </c>
      <c r="T2" s="7" t="s">
        <v>10</v>
      </c>
      <c r="U2" s="8" t="s">
        <v>11</v>
      </c>
    </row>
    <row r="3" spans="1:21" ht="61.5" customHeight="1" thickBot="1">
      <c r="A3" s="9" t="s">
        <v>18</v>
      </c>
      <c r="B3" s="10"/>
      <c r="C3" s="11"/>
      <c r="D3" s="12"/>
      <c r="E3" s="12"/>
      <c r="F3" s="11"/>
      <c r="G3" s="13"/>
      <c r="H3" s="13"/>
      <c r="I3" s="14"/>
      <c r="J3" s="15"/>
      <c r="L3" s="9" t="s">
        <v>18</v>
      </c>
      <c r="M3" s="10"/>
      <c r="N3" s="11"/>
      <c r="O3" s="13"/>
      <c r="P3" s="12"/>
      <c r="Q3" s="11"/>
      <c r="R3" s="13"/>
      <c r="S3" s="13"/>
      <c r="T3" s="14"/>
      <c r="U3" s="15"/>
    </row>
    <row r="4" spans="1:21">
      <c r="A4" s="16" t="s">
        <v>19</v>
      </c>
      <c r="B4" s="17"/>
      <c r="C4" s="18"/>
      <c r="D4" s="18"/>
      <c r="E4" s="18"/>
      <c r="F4" s="18"/>
      <c r="G4" s="18"/>
      <c r="H4" s="18"/>
      <c r="I4" s="19"/>
      <c r="J4" s="20">
        <v>195</v>
      </c>
      <c r="L4" s="16" t="s">
        <v>20</v>
      </c>
      <c r="M4" s="17"/>
      <c r="N4" s="18"/>
      <c r="O4" s="18"/>
      <c r="P4" s="18"/>
      <c r="Q4" s="18"/>
      <c r="R4" s="18"/>
      <c r="S4" s="18"/>
      <c r="T4" s="19"/>
      <c r="U4" s="20">
        <v>213</v>
      </c>
    </row>
    <row r="5" spans="1:21">
      <c r="A5" s="21">
        <v>38</v>
      </c>
      <c r="B5" s="22"/>
      <c r="C5" s="23"/>
      <c r="D5" s="23"/>
      <c r="E5" s="23"/>
      <c r="F5" s="23"/>
      <c r="G5" s="23"/>
      <c r="H5" s="23"/>
      <c r="I5" s="24"/>
      <c r="J5" s="25">
        <v>287</v>
      </c>
      <c r="L5" s="21">
        <v>38</v>
      </c>
      <c r="M5" s="22"/>
      <c r="N5" s="23"/>
      <c r="O5" s="23"/>
      <c r="P5" s="23"/>
      <c r="Q5" s="23"/>
      <c r="R5" s="23"/>
      <c r="S5" s="23"/>
      <c r="T5" s="24"/>
      <c r="U5" s="25">
        <v>313</v>
      </c>
    </row>
    <row r="6" spans="1:21">
      <c r="A6" s="21">
        <v>39</v>
      </c>
      <c r="B6" s="22"/>
      <c r="C6" s="23"/>
      <c r="D6" s="23"/>
      <c r="E6" s="23"/>
      <c r="F6" s="23"/>
      <c r="G6" s="23"/>
      <c r="H6" s="23"/>
      <c r="I6" s="24"/>
      <c r="J6" s="25">
        <v>290</v>
      </c>
      <c r="L6" s="21">
        <v>39</v>
      </c>
      <c r="M6" s="22"/>
      <c r="N6" s="23"/>
      <c r="O6" s="23"/>
      <c r="P6" s="23"/>
      <c r="Q6" s="23"/>
      <c r="R6" s="23"/>
      <c r="S6" s="23"/>
      <c r="T6" s="24"/>
      <c r="U6" s="25">
        <v>241</v>
      </c>
    </row>
    <row r="7" spans="1:21">
      <c r="A7" s="21">
        <v>40</v>
      </c>
      <c r="B7" s="22"/>
      <c r="C7" s="23"/>
      <c r="D7" s="23"/>
      <c r="E7" s="23"/>
      <c r="F7" s="23"/>
      <c r="G7" s="23"/>
      <c r="H7" s="23"/>
      <c r="I7" s="24"/>
      <c r="J7" s="25">
        <v>241</v>
      </c>
      <c r="L7" s="21">
        <v>40</v>
      </c>
      <c r="M7" s="22"/>
      <c r="N7" s="23"/>
      <c r="O7" s="23"/>
      <c r="P7" s="23"/>
      <c r="Q7" s="23"/>
      <c r="R7" s="23"/>
      <c r="S7" s="23"/>
      <c r="T7" s="24"/>
      <c r="U7" s="25">
        <v>317</v>
      </c>
    </row>
    <row r="8" spans="1:21">
      <c r="A8" s="21">
        <v>41</v>
      </c>
      <c r="B8" s="22"/>
      <c r="C8" s="23"/>
      <c r="D8" s="23"/>
      <c r="E8" s="23"/>
      <c r="F8" s="23"/>
      <c r="G8" s="23"/>
      <c r="H8" s="23"/>
      <c r="I8" s="26"/>
      <c r="J8" s="25">
        <v>198</v>
      </c>
      <c r="L8" s="21">
        <v>41</v>
      </c>
      <c r="M8" s="22"/>
      <c r="N8" s="23"/>
      <c r="O8" s="23"/>
      <c r="P8" s="23"/>
      <c r="Q8" s="23"/>
      <c r="R8" s="23"/>
      <c r="S8" s="23"/>
      <c r="T8" s="26"/>
      <c r="U8" s="25">
        <v>437</v>
      </c>
    </row>
    <row r="9" spans="1:21">
      <c r="A9" s="21">
        <v>42</v>
      </c>
      <c r="B9" s="22">
        <v>58</v>
      </c>
      <c r="C9" s="23">
        <v>20</v>
      </c>
      <c r="D9" s="23">
        <v>11</v>
      </c>
      <c r="E9" s="23">
        <v>48</v>
      </c>
      <c r="F9" s="23">
        <v>9</v>
      </c>
      <c r="G9" s="23">
        <v>14</v>
      </c>
      <c r="H9" s="23">
        <v>99</v>
      </c>
      <c r="I9" s="26">
        <v>14</v>
      </c>
      <c r="J9" s="25">
        <v>273</v>
      </c>
      <c r="L9" s="21">
        <v>42</v>
      </c>
      <c r="M9" s="22">
        <v>131</v>
      </c>
      <c r="N9" s="23">
        <v>34</v>
      </c>
      <c r="O9" s="23">
        <v>11</v>
      </c>
      <c r="P9" s="23">
        <v>18</v>
      </c>
      <c r="Q9" s="23">
        <v>59</v>
      </c>
      <c r="R9" s="23">
        <v>59</v>
      </c>
      <c r="S9" s="23">
        <v>200</v>
      </c>
      <c r="T9" s="26">
        <v>41</v>
      </c>
      <c r="U9" s="25">
        <v>553</v>
      </c>
    </row>
    <row r="10" spans="1:21">
      <c r="A10" s="21">
        <v>43</v>
      </c>
      <c r="B10" s="22">
        <v>46</v>
      </c>
      <c r="C10" s="23">
        <v>17</v>
      </c>
      <c r="D10" s="23">
        <v>16</v>
      </c>
      <c r="E10" s="23">
        <v>36</v>
      </c>
      <c r="F10" s="23">
        <v>8</v>
      </c>
      <c r="G10" s="23">
        <v>16</v>
      </c>
      <c r="H10" s="23">
        <v>84</v>
      </c>
      <c r="I10" s="26">
        <v>32</v>
      </c>
      <c r="J10" s="25">
        <v>255</v>
      </c>
      <c r="L10" s="21">
        <v>43</v>
      </c>
      <c r="M10" s="22">
        <v>102</v>
      </c>
      <c r="N10" s="23">
        <v>39</v>
      </c>
      <c r="O10" s="23">
        <v>13</v>
      </c>
      <c r="P10" s="23">
        <v>19</v>
      </c>
      <c r="Q10" s="23">
        <v>78</v>
      </c>
      <c r="R10" s="23">
        <v>32</v>
      </c>
      <c r="S10" s="23">
        <v>153</v>
      </c>
      <c r="T10" s="26">
        <v>102</v>
      </c>
      <c r="U10" s="25">
        <v>538</v>
      </c>
    </row>
    <row r="11" spans="1:21">
      <c r="A11" s="21">
        <v>44</v>
      </c>
      <c r="B11" s="22">
        <v>36</v>
      </c>
      <c r="C11" s="23">
        <v>12</v>
      </c>
      <c r="D11" s="23">
        <v>16</v>
      </c>
      <c r="E11" s="23">
        <v>36</v>
      </c>
      <c r="F11" s="23">
        <v>7</v>
      </c>
      <c r="G11" s="23">
        <v>18</v>
      </c>
      <c r="H11" s="23">
        <v>81</v>
      </c>
      <c r="I11" s="26">
        <v>13</v>
      </c>
      <c r="J11" s="25">
        <v>219</v>
      </c>
      <c r="L11" s="21">
        <v>44</v>
      </c>
      <c r="M11" s="22">
        <v>94</v>
      </c>
      <c r="N11" s="23">
        <v>43</v>
      </c>
      <c r="O11" s="23">
        <v>14</v>
      </c>
      <c r="P11" s="23">
        <v>17</v>
      </c>
      <c r="Q11" s="23">
        <v>103</v>
      </c>
      <c r="R11" s="23">
        <v>116</v>
      </c>
      <c r="S11" s="23">
        <v>152</v>
      </c>
      <c r="T11" s="26">
        <v>135</v>
      </c>
      <c r="U11" s="25">
        <v>674</v>
      </c>
    </row>
    <row r="12" spans="1:21">
      <c r="A12" s="21">
        <v>45</v>
      </c>
      <c r="B12" s="22">
        <v>27</v>
      </c>
      <c r="C12" s="23">
        <v>10</v>
      </c>
      <c r="D12" s="23">
        <v>4</v>
      </c>
      <c r="E12" s="23">
        <v>19</v>
      </c>
      <c r="F12" s="23">
        <v>11</v>
      </c>
      <c r="G12" s="23">
        <v>20</v>
      </c>
      <c r="H12" s="23">
        <v>79</v>
      </c>
      <c r="I12" s="26">
        <v>21</v>
      </c>
      <c r="J12" s="25">
        <v>191</v>
      </c>
      <c r="L12" s="21">
        <v>45</v>
      </c>
      <c r="M12" s="22">
        <v>55</v>
      </c>
      <c r="N12" s="23">
        <v>25</v>
      </c>
      <c r="O12" s="23">
        <v>9</v>
      </c>
      <c r="P12" s="23">
        <v>29</v>
      </c>
      <c r="Q12" s="23">
        <v>58</v>
      </c>
      <c r="R12" s="23">
        <v>56</v>
      </c>
      <c r="S12" s="23">
        <v>113</v>
      </c>
      <c r="T12" s="26">
        <v>91</v>
      </c>
      <c r="U12" s="25">
        <v>436</v>
      </c>
    </row>
    <row r="13" spans="1:21" ht="14.25" thickBot="1">
      <c r="A13" s="27">
        <v>46</v>
      </c>
      <c r="B13" s="28">
        <v>44</v>
      </c>
      <c r="C13" s="29">
        <v>6</v>
      </c>
      <c r="D13" s="29">
        <v>10</v>
      </c>
      <c r="E13" s="29">
        <v>12</v>
      </c>
      <c r="F13" s="29">
        <v>9</v>
      </c>
      <c r="G13" s="29">
        <v>10</v>
      </c>
      <c r="H13" s="29">
        <v>91</v>
      </c>
      <c r="I13" s="30">
        <v>11</v>
      </c>
      <c r="J13" s="31">
        <v>193</v>
      </c>
      <c r="L13" s="27">
        <v>46</v>
      </c>
      <c r="M13" s="28">
        <v>48</v>
      </c>
      <c r="N13" s="29">
        <v>16</v>
      </c>
      <c r="O13" s="29">
        <v>5</v>
      </c>
      <c r="P13" s="29">
        <v>15</v>
      </c>
      <c r="Q13" s="29">
        <v>104</v>
      </c>
      <c r="R13" s="29">
        <v>103</v>
      </c>
      <c r="S13" s="29">
        <v>167</v>
      </c>
      <c r="T13" s="30">
        <v>82</v>
      </c>
      <c r="U13" s="31">
        <v>540</v>
      </c>
    </row>
    <row r="14" spans="1:21">
      <c r="A14" s="32"/>
      <c r="B14" s="32"/>
      <c r="C14" s="32"/>
      <c r="D14" s="33"/>
      <c r="E14" s="33"/>
      <c r="F14" s="33"/>
      <c r="G14" s="33"/>
      <c r="H14" s="33"/>
      <c r="I14" s="34"/>
      <c r="J14" s="35"/>
      <c r="L14" s="32"/>
      <c r="M14" s="32"/>
      <c r="N14" s="32"/>
      <c r="O14" s="32"/>
      <c r="P14" s="32"/>
      <c r="Q14" s="32"/>
      <c r="R14" s="32"/>
      <c r="S14" s="32"/>
      <c r="T14" s="36"/>
      <c r="U14" s="35"/>
    </row>
    <row r="15" spans="1:21">
      <c r="D15" s="23" t="s">
        <v>21</v>
      </c>
      <c r="E15" s="23" t="s">
        <v>22</v>
      </c>
      <c r="F15" s="23" t="s">
        <v>23</v>
      </c>
      <c r="G15" s="23" t="s">
        <v>24</v>
      </c>
      <c r="H15" s="23" t="s">
        <v>25</v>
      </c>
      <c r="I15" s="23" t="s">
        <v>26</v>
      </c>
    </row>
    <row r="16" spans="1:21">
      <c r="D16" s="23" t="s">
        <v>27</v>
      </c>
      <c r="E16" s="23" t="s">
        <v>28</v>
      </c>
      <c r="F16" s="23" t="s">
        <v>29</v>
      </c>
      <c r="G16" s="23" t="s">
        <v>30</v>
      </c>
      <c r="H16" s="23" t="s">
        <v>31</v>
      </c>
      <c r="I16" s="23" t="s">
        <v>32</v>
      </c>
    </row>
    <row r="17" spans="2:9">
      <c r="B17" s="37" t="s">
        <v>33</v>
      </c>
      <c r="C17" s="38" t="s">
        <v>3</v>
      </c>
      <c r="D17" s="38">
        <v>58</v>
      </c>
      <c r="E17" s="38">
        <v>46</v>
      </c>
      <c r="F17" s="38">
        <v>36</v>
      </c>
      <c r="G17" s="38">
        <v>27</v>
      </c>
      <c r="H17" s="38">
        <v>44</v>
      </c>
      <c r="I17" s="38">
        <v>23</v>
      </c>
    </row>
    <row r="18" spans="2:9">
      <c r="B18" s="37"/>
      <c r="C18" s="38" t="s">
        <v>4</v>
      </c>
      <c r="D18" s="38">
        <v>20</v>
      </c>
      <c r="E18" s="38">
        <v>17</v>
      </c>
      <c r="F18" s="38">
        <v>12</v>
      </c>
      <c r="G18" s="38">
        <v>10</v>
      </c>
      <c r="H18" s="38">
        <v>6</v>
      </c>
      <c r="I18" s="38">
        <v>11</v>
      </c>
    </row>
    <row r="19" spans="2:9">
      <c r="B19" s="37"/>
      <c r="C19" s="38" t="s">
        <v>5</v>
      </c>
      <c r="D19" s="38">
        <v>11</v>
      </c>
      <c r="E19" s="38">
        <v>16</v>
      </c>
      <c r="F19" s="38">
        <v>16</v>
      </c>
      <c r="G19" s="38">
        <v>4</v>
      </c>
      <c r="H19" s="38">
        <v>10</v>
      </c>
      <c r="I19" s="38">
        <v>6</v>
      </c>
    </row>
    <row r="20" spans="2:9">
      <c r="B20" s="37"/>
      <c r="C20" s="38" t="s">
        <v>6</v>
      </c>
      <c r="D20" s="38">
        <v>48</v>
      </c>
      <c r="E20" s="38">
        <v>36</v>
      </c>
      <c r="F20" s="38">
        <v>36</v>
      </c>
      <c r="G20" s="38">
        <v>19</v>
      </c>
      <c r="H20" s="38">
        <v>12</v>
      </c>
      <c r="I20" s="38">
        <v>17</v>
      </c>
    </row>
    <row r="21" spans="2:9">
      <c r="B21" s="37"/>
      <c r="C21" s="38" t="s">
        <v>7</v>
      </c>
      <c r="D21" s="38">
        <v>9</v>
      </c>
      <c r="E21" s="38">
        <v>8</v>
      </c>
      <c r="F21" s="38">
        <v>7</v>
      </c>
      <c r="G21" s="38">
        <v>11</v>
      </c>
      <c r="H21" s="38">
        <v>9</v>
      </c>
      <c r="I21" s="38">
        <v>8</v>
      </c>
    </row>
    <row r="22" spans="2:9">
      <c r="B22" s="37"/>
      <c r="C22" s="38" t="s">
        <v>8</v>
      </c>
      <c r="D22" s="38">
        <v>14</v>
      </c>
      <c r="E22" s="38">
        <v>16</v>
      </c>
      <c r="F22" s="38">
        <v>18</v>
      </c>
      <c r="G22" s="38">
        <v>20</v>
      </c>
      <c r="H22" s="38">
        <v>10</v>
      </c>
      <c r="I22" s="38">
        <v>28</v>
      </c>
    </row>
    <row r="23" spans="2:9">
      <c r="B23" s="37"/>
      <c r="C23" s="39" t="s">
        <v>34</v>
      </c>
      <c r="D23" s="38">
        <v>99</v>
      </c>
      <c r="E23" s="38">
        <v>84</v>
      </c>
      <c r="F23" s="38">
        <v>81</v>
      </c>
      <c r="G23" s="38">
        <v>79</v>
      </c>
      <c r="H23" s="38">
        <v>91</v>
      </c>
      <c r="I23" s="38">
        <v>94</v>
      </c>
    </row>
    <row r="24" spans="2:9">
      <c r="B24" s="37"/>
      <c r="C24" s="38" t="s">
        <v>10</v>
      </c>
      <c r="D24" s="38">
        <v>14</v>
      </c>
      <c r="E24" s="38">
        <v>32</v>
      </c>
      <c r="F24" s="38">
        <v>13</v>
      </c>
      <c r="G24" s="38">
        <v>21</v>
      </c>
      <c r="H24" s="38">
        <v>11</v>
      </c>
      <c r="I24" s="38">
        <v>22</v>
      </c>
    </row>
    <row r="25" spans="2:9">
      <c r="B25" s="37"/>
      <c r="C25" s="40" t="s">
        <v>11</v>
      </c>
      <c r="D25" s="40">
        <f t="shared" ref="D25:I25" si="0">SUM(D17:D24)</f>
        <v>273</v>
      </c>
      <c r="E25" s="40">
        <f t="shared" si="0"/>
        <v>255</v>
      </c>
      <c r="F25" s="40">
        <f t="shared" si="0"/>
        <v>219</v>
      </c>
      <c r="G25" s="40">
        <f t="shared" si="0"/>
        <v>191</v>
      </c>
      <c r="H25" s="40">
        <f t="shared" si="0"/>
        <v>193</v>
      </c>
      <c r="I25" s="40">
        <f t="shared" si="0"/>
        <v>209</v>
      </c>
    </row>
    <row r="27" spans="2:9">
      <c r="D27" s="23" t="s">
        <v>21</v>
      </c>
      <c r="E27" s="23" t="s">
        <v>22</v>
      </c>
      <c r="F27" s="23" t="s">
        <v>23</v>
      </c>
      <c r="G27" s="23" t="s">
        <v>24</v>
      </c>
      <c r="H27" s="23" t="s">
        <v>25</v>
      </c>
      <c r="I27" s="23" t="s">
        <v>26</v>
      </c>
    </row>
    <row r="28" spans="2:9">
      <c r="D28" s="33" t="s">
        <v>27</v>
      </c>
      <c r="E28" s="33" t="s">
        <v>28</v>
      </c>
      <c r="F28" s="33" t="s">
        <v>29</v>
      </c>
      <c r="G28" s="33" t="s">
        <v>30</v>
      </c>
      <c r="H28" s="33" t="s">
        <v>31</v>
      </c>
      <c r="I28" s="33" t="s">
        <v>32</v>
      </c>
    </row>
    <row r="29" spans="2:9">
      <c r="B29" s="41" t="s">
        <v>35</v>
      </c>
      <c r="C29" s="23" t="s">
        <v>12</v>
      </c>
      <c r="D29" s="23">
        <v>131</v>
      </c>
      <c r="E29" s="23">
        <v>102</v>
      </c>
      <c r="F29" s="23">
        <v>94</v>
      </c>
      <c r="G29" s="23">
        <v>55</v>
      </c>
      <c r="H29" s="23">
        <v>48</v>
      </c>
      <c r="I29" s="23">
        <v>57</v>
      </c>
    </row>
    <row r="30" spans="2:9">
      <c r="B30" s="41"/>
      <c r="C30" s="23" t="s">
        <v>13</v>
      </c>
      <c r="D30" s="23">
        <v>34</v>
      </c>
      <c r="E30" s="23">
        <v>39</v>
      </c>
      <c r="F30" s="23">
        <v>43</v>
      </c>
      <c r="G30" s="23">
        <v>25</v>
      </c>
      <c r="H30" s="23">
        <v>16</v>
      </c>
      <c r="I30" s="23">
        <v>14</v>
      </c>
    </row>
    <row r="31" spans="2:9">
      <c r="B31" s="41"/>
      <c r="C31" s="42" t="s">
        <v>14</v>
      </c>
      <c r="D31" s="23">
        <v>11</v>
      </c>
      <c r="E31" s="23">
        <v>13</v>
      </c>
      <c r="F31" s="23">
        <v>14</v>
      </c>
      <c r="G31" s="23">
        <v>9</v>
      </c>
      <c r="H31" s="23">
        <v>5</v>
      </c>
      <c r="I31" s="23">
        <v>10</v>
      </c>
    </row>
    <row r="32" spans="2:9">
      <c r="B32" s="41"/>
      <c r="C32" s="23" t="s">
        <v>15</v>
      </c>
      <c r="D32" s="23">
        <v>18</v>
      </c>
      <c r="E32" s="23">
        <v>19</v>
      </c>
      <c r="F32" s="23">
        <v>17</v>
      </c>
      <c r="G32" s="23">
        <v>29</v>
      </c>
      <c r="H32" s="23">
        <v>15</v>
      </c>
      <c r="I32" s="23">
        <v>6</v>
      </c>
    </row>
    <row r="33" spans="2:9">
      <c r="B33" s="41"/>
      <c r="C33" s="23" t="s">
        <v>16</v>
      </c>
      <c r="D33" s="23">
        <v>59</v>
      </c>
      <c r="E33" s="23">
        <v>78</v>
      </c>
      <c r="F33" s="23">
        <v>103</v>
      </c>
      <c r="G33" s="23">
        <v>58</v>
      </c>
      <c r="H33" s="23">
        <v>104</v>
      </c>
      <c r="I33" s="23">
        <v>83</v>
      </c>
    </row>
    <row r="34" spans="2:9">
      <c r="B34" s="41"/>
      <c r="C34" s="23" t="s">
        <v>17</v>
      </c>
      <c r="D34" s="23">
        <v>59</v>
      </c>
      <c r="E34" s="23">
        <v>32</v>
      </c>
      <c r="F34" s="23">
        <v>116</v>
      </c>
      <c r="G34" s="23">
        <v>56</v>
      </c>
      <c r="H34" s="23">
        <v>103</v>
      </c>
      <c r="I34" s="23">
        <v>44</v>
      </c>
    </row>
    <row r="35" spans="2:9">
      <c r="B35" s="41"/>
      <c r="C35" s="39" t="s">
        <v>34</v>
      </c>
      <c r="D35" s="23">
        <v>200</v>
      </c>
      <c r="E35" s="23">
        <v>153</v>
      </c>
      <c r="F35" s="23">
        <v>152</v>
      </c>
      <c r="G35" s="23">
        <v>113</v>
      </c>
      <c r="H35" s="23">
        <v>167</v>
      </c>
      <c r="I35" s="23">
        <v>163</v>
      </c>
    </row>
    <row r="36" spans="2:9">
      <c r="B36" s="41"/>
      <c r="C36" s="23" t="s">
        <v>10</v>
      </c>
      <c r="D36" s="23">
        <v>41</v>
      </c>
      <c r="E36" s="23">
        <v>102</v>
      </c>
      <c r="F36" s="23">
        <v>135</v>
      </c>
      <c r="G36" s="23">
        <v>91</v>
      </c>
      <c r="H36" s="23">
        <v>82</v>
      </c>
      <c r="I36" s="23">
        <v>31</v>
      </c>
    </row>
    <row r="37" spans="2:9">
      <c r="B37" s="41"/>
      <c r="C37" s="43" t="s">
        <v>11</v>
      </c>
      <c r="D37" s="43">
        <f t="shared" ref="D37:I37" si="1">SUM(D29:D36)</f>
        <v>553</v>
      </c>
      <c r="E37" s="43">
        <f t="shared" si="1"/>
        <v>538</v>
      </c>
      <c r="F37" s="43">
        <f t="shared" si="1"/>
        <v>674</v>
      </c>
      <c r="G37" s="43">
        <f t="shared" si="1"/>
        <v>436</v>
      </c>
      <c r="H37" s="43">
        <f t="shared" si="1"/>
        <v>540</v>
      </c>
      <c r="I37" s="43">
        <f t="shared" si="1"/>
        <v>408</v>
      </c>
    </row>
    <row r="39" spans="2:9">
      <c r="D39" s="23" t="s">
        <v>21</v>
      </c>
      <c r="E39" s="23" t="s">
        <v>22</v>
      </c>
      <c r="F39" s="23" t="s">
        <v>23</v>
      </c>
      <c r="G39" s="23" t="s">
        <v>24</v>
      </c>
      <c r="H39" s="23" t="s">
        <v>25</v>
      </c>
      <c r="I39" s="23" t="s">
        <v>26</v>
      </c>
    </row>
    <row r="40" spans="2:9">
      <c r="D40" s="33" t="s">
        <v>27</v>
      </c>
      <c r="E40" s="33" t="s">
        <v>28</v>
      </c>
      <c r="F40" s="33" t="s">
        <v>29</v>
      </c>
      <c r="G40" s="33" t="s">
        <v>30</v>
      </c>
      <c r="H40" s="33" t="s">
        <v>31</v>
      </c>
      <c r="I40" s="33" t="s">
        <v>32</v>
      </c>
    </row>
    <row r="41" spans="2:9">
      <c r="B41" s="41" t="s">
        <v>36</v>
      </c>
      <c r="C41" s="38" t="s">
        <v>37</v>
      </c>
      <c r="D41" s="38">
        <v>120</v>
      </c>
      <c r="E41" s="38">
        <v>85</v>
      </c>
      <c r="F41" s="38">
        <v>118</v>
      </c>
      <c r="G41" s="38">
        <v>106</v>
      </c>
      <c r="H41" s="38">
        <v>123</v>
      </c>
      <c r="I41" s="38">
        <v>108</v>
      </c>
    </row>
    <row r="42" spans="2:9">
      <c r="B42" s="41"/>
      <c r="C42" s="38" t="s">
        <v>38</v>
      </c>
      <c r="D42" s="38">
        <v>5</v>
      </c>
      <c r="E42" s="38">
        <v>13</v>
      </c>
      <c r="F42" s="38"/>
      <c r="G42" s="38"/>
      <c r="H42" s="38"/>
      <c r="I42" s="38"/>
    </row>
    <row r="43" spans="2:9">
      <c r="B43" s="41"/>
      <c r="C43" s="38" t="s">
        <v>39</v>
      </c>
      <c r="D43" s="38">
        <v>25</v>
      </c>
      <c r="E43" s="38">
        <v>44</v>
      </c>
      <c r="F43" s="38">
        <v>26</v>
      </c>
      <c r="G43" s="38">
        <v>21</v>
      </c>
      <c r="H43" s="38">
        <v>18</v>
      </c>
      <c r="I43" s="38">
        <v>28</v>
      </c>
    </row>
    <row r="44" spans="2:9">
      <c r="B44" s="41"/>
      <c r="C44" s="38" t="s">
        <v>40</v>
      </c>
      <c r="D44" s="38">
        <v>7</v>
      </c>
      <c r="E44" s="38">
        <v>10</v>
      </c>
      <c r="F44" s="38">
        <v>21</v>
      </c>
      <c r="G44" s="38">
        <v>17</v>
      </c>
      <c r="H44" s="38">
        <v>14</v>
      </c>
      <c r="I44" s="38">
        <v>8</v>
      </c>
    </row>
    <row r="45" spans="2:9">
      <c r="B45" s="41"/>
      <c r="C45" s="38" t="s">
        <v>41</v>
      </c>
      <c r="D45" s="38">
        <v>5</v>
      </c>
      <c r="E45" s="38">
        <v>6</v>
      </c>
      <c r="F45" s="38">
        <v>3</v>
      </c>
      <c r="G45" s="38">
        <v>11</v>
      </c>
      <c r="H45" s="38">
        <v>5</v>
      </c>
      <c r="I45" s="38">
        <v>3</v>
      </c>
    </row>
    <row r="46" spans="2:9">
      <c r="B46" s="41"/>
      <c r="C46" s="38" t="s">
        <v>42</v>
      </c>
      <c r="D46" s="38">
        <v>10</v>
      </c>
      <c r="E46" s="38">
        <v>17</v>
      </c>
      <c r="F46" s="38">
        <v>14</v>
      </c>
      <c r="G46" s="38"/>
      <c r="H46" s="38">
        <v>3</v>
      </c>
      <c r="I46" s="38">
        <v>6</v>
      </c>
    </row>
    <row r="47" spans="2:9">
      <c r="B47" s="41"/>
      <c r="C47" s="38" t="s">
        <v>10</v>
      </c>
      <c r="D47" s="38">
        <v>67</v>
      </c>
      <c r="E47" s="38">
        <v>57</v>
      </c>
      <c r="F47" s="38">
        <v>64</v>
      </c>
      <c r="G47" s="38">
        <v>2</v>
      </c>
      <c r="H47" s="38">
        <v>18</v>
      </c>
      <c r="I47" s="38">
        <v>4</v>
      </c>
    </row>
    <row r="48" spans="2:9">
      <c r="B48" s="41"/>
      <c r="C48" s="44" t="s">
        <v>43</v>
      </c>
      <c r="D48" s="38"/>
      <c r="E48" s="38"/>
      <c r="F48" s="38"/>
      <c r="G48" s="38">
        <v>129</v>
      </c>
      <c r="H48" s="38">
        <v>16</v>
      </c>
      <c r="I48" s="38">
        <v>58</v>
      </c>
    </row>
    <row r="49" spans="1:9">
      <c r="B49" s="41"/>
      <c r="C49" s="38" t="s">
        <v>44</v>
      </c>
      <c r="D49" s="38">
        <v>62</v>
      </c>
      <c r="E49" s="38">
        <v>59</v>
      </c>
      <c r="F49" s="38">
        <v>84</v>
      </c>
      <c r="G49" s="38"/>
      <c r="H49" s="38"/>
      <c r="I49" s="38"/>
    </row>
    <row r="50" spans="1:9">
      <c r="B50" s="41"/>
      <c r="C50" s="45" t="s">
        <v>11</v>
      </c>
      <c r="D50" s="45">
        <f t="shared" ref="D50:I50" si="2">SUM(D41:D49)</f>
        <v>301</v>
      </c>
      <c r="E50" s="45">
        <f t="shared" si="2"/>
        <v>291</v>
      </c>
      <c r="F50" s="45">
        <f t="shared" si="2"/>
        <v>330</v>
      </c>
      <c r="G50" s="45">
        <f t="shared" si="2"/>
        <v>286</v>
      </c>
      <c r="H50" s="45">
        <f t="shared" si="2"/>
        <v>197</v>
      </c>
      <c r="I50" s="45">
        <f t="shared" si="2"/>
        <v>215</v>
      </c>
    </row>
    <row r="52" spans="1:9">
      <c r="D52" s="23" t="s">
        <v>21</v>
      </c>
      <c r="E52" s="23" t="s">
        <v>22</v>
      </c>
      <c r="F52" s="23" t="s">
        <v>23</v>
      </c>
      <c r="G52" s="23" t="s">
        <v>24</v>
      </c>
      <c r="H52" s="23" t="s">
        <v>25</v>
      </c>
      <c r="I52" s="23" t="s">
        <v>26</v>
      </c>
    </row>
    <row r="53" spans="1:9">
      <c r="D53" s="33" t="s">
        <v>27</v>
      </c>
      <c r="E53" s="33" t="s">
        <v>28</v>
      </c>
      <c r="F53" s="33" t="s">
        <v>29</v>
      </c>
      <c r="G53" s="33" t="s">
        <v>30</v>
      </c>
      <c r="H53" s="33" t="s">
        <v>31</v>
      </c>
      <c r="I53" s="33" t="s">
        <v>32</v>
      </c>
    </row>
    <row r="54" spans="1:9">
      <c r="A54" s="46" t="s">
        <v>45</v>
      </c>
      <c r="B54" s="47" t="s">
        <v>46</v>
      </c>
      <c r="C54" s="47"/>
      <c r="D54" s="23">
        <v>15</v>
      </c>
      <c r="E54" s="23">
        <v>20</v>
      </c>
      <c r="F54" s="23">
        <v>17</v>
      </c>
      <c r="G54" s="23">
        <v>15</v>
      </c>
      <c r="H54" s="23">
        <v>18</v>
      </c>
      <c r="I54" s="23">
        <v>30</v>
      </c>
    </row>
    <row r="55" spans="1:9">
      <c r="A55" s="46"/>
      <c r="B55" s="48" t="s">
        <v>47</v>
      </c>
      <c r="C55" s="23" t="s">
        <v>48</v>
      </c>
      <c r="D55" s="23">
        <v>94</v>
      </c>
      <c r="E55" s="23">
        <v>65</v>
      </c>
      <c r="F55" s="23">
        <v>79</v>
      </c>
      <c r="G55" s="23">
        <v>81</v>
      </c>
      <c r="H55" s="49">
        <v>102</v>
      </c>
      <c r="I55" s="49">
        <v>130</v>
      </c>
    </row>
    <row r="56" spans="1:9">
      <c r="A56" s="46"/>
      <c r="B56" s="48"/>
      <c r="C56" s="23" t="s">
        <v>49</v>
      </c>
      <c r="D56" s="23">
        <v>57</v>
      </c>
      <c r="E56" s="23">
        <v>54</v>
      </c>
      <c r="F56" s="23">
        <v>31</v>
      </c>
      <c r="G56" s="23">
        <v>47</v>
      </c>
      <c r="H56" s="50"/>
      <c r="I56" s="50"/>
    </row>
    <row r="57" spans="1:9">
      <c r="A57" s="46"/>
      <c r="B57" s="48" t="s">
        <v>50</v>
      </c>
      <c r="C57" s="23" t="s">
        <v>51</v>
      </c>
      <c r="D57" s="23">
        <v>69</v>
      </c>
      <c r="E57" s="23">
        <v>34</v>
      </c>
      <c r="F57" s="23">
        <v>31</v>
      </c>
      <c r="G57" s="23">
        <v>53</v>
      </c>
      <c r="H57" s="49">
        <v>152</v>
      </c>
      <c r="I57" s="49">
        <v>143</v>
      </c>
    </row>
    <row r="58" spans="1:9">
      <c r="A58" s="46"/>
      <c r="B58" s="48"/>
      <c r="C58" s="23" t="s">
        <v>10</v>
      </c>
      <c r="D58" s="23">
        <v>61</v>
      </c>
      <c r="E58" s="23">
        <v>65</v>
      </c>
      <c r="F58" s="23">
        <v>49</v>
      </c>
      <c r="G58" s="23">
        <v>63</v>
      </c>
      <c r="H58" s="50"/>
      <c r="I58" s="50"/>
    </row>
    <row r="59" spans="1:9">
      <c r="A59" s="46"/>
      <c r="B59" s="47" t="s">
        <v>52</v>
      </c>
      <c r="C59" s="47"/>
      <c r="D59" s="23">
        <v>9</v>
      </c>
      <c r="E59" s="23">
        <v>10</v>
      </c>
      <c r="F59" s="23">
        <v>4</v>
      </c>
      <c r="G59" s="23"/>
      <c r="H59" s="23"/>
      <c r="I59" s="23"/>
    </row>
    <row r="60" spans="1:9">
      <c r="A60" s="46"/>
      <c r="B60" s="47" t="s">
        <v>53</v>
      </c>
      <c r="C60" s="47"/>
      <c r="D60" s="23">
        <v>97</v>
      </c>
      <c r="E60" s="23">
        <v>90</v>
      </c>
      <c r="F60" s="23">
        <v>75</v>
      </c>
      <c r="G60" s="23">
        <v>98</v>
      </c>
      <c r="H60" s="23">
        <v>82</v>
      </c>
      <c r="I60" s="23">
        <v>65</v>
      </c>
    </row>
    <row r="61" spans="1:9">
      <c r="A61" s="46"/>
      <c r="B61" s="47" t="s">
        <v>54</v>
      </c>
      <c r="C61" s="47"/>
      <c r="D61" s="23">
        <v>32</v>
      </c>
      <c r="E61" s="23">
        <v>20</v>
      </c>
      <c r="F61" s="23">
        <v>33</v>
      </c>
      <c r="G61" s="23">
        <v>41</v>
      </c>
      <c r="H61" s="23">
        <v>89</v>
      </c>
      <c r="I61" s="23">
        <v>95</v>
      </c>
    </row>
    <row r="62" spans="1:9">
      <c r="A62" s="46"/>
      <c r="B62" s="47" t="s">
        <v>55</v>
      </c>
      <c r="C62" s="47"/>
      <c r="D62" s="23">
        <v>16</v>
      </c>
      <c r="E62" s="23">
        <v>17</v>
      </c>
      <c r="F62" s="23">
        <v>11</v>
      </c>
      <c r="G62" s="23">
        <v>35</v>
      </c>
      <c r="H62" s="23">
        <v>18</v>
      </c>
      <c r="I62" s="23">
        <v>26</v>
      </c>
    </row>
    <row r="63" spans="1:9">
      <c r="A63" s="46"/>
      <c r="B63" s="47" t="s">
        <v>56</v>
      </c>
      <c r="C63" s="47"/>
      <c r="D63" s="23">
        <v>28</v>
      </c>
      <c r="E63" s="23">
        <v>23</v>
      </c>
      <c r="F63" s="23">
        <v>29</v>
      </c>
      <c r="G63" s="23">
        <v>34</v>
      </c>
      <c r="H63" s="23">
        <v>19</v>
      </c>
      <c r="I63" s="23">
        <v>49</v>
      </c>
    </row>
    <row r="64" spans="1:9">
      <c r="A64" s="46"/>
      <c r="B64" s="47" t="s">
        <v>57</v>
      </c>
      <c r="C64" s="47"/>
      <c r="D64" s="23"/>
      <c r="E64" s="23">
        <v>3</v>
      </c>
      <c r="F64" s="23">
        <v>8</v>
      </c>
      <c r="G64" s="23">
        <v>3</v>
      </c>
      <c r="H64" s="23"/>
      <c r="I64" s="23"/>
    </row>
    <row r="65" spans="1:9">
      <c r="A65" s="46"/>
      <c r="B65" s="47" t="s">
        <v>58</v>
      </c>
      <c r="C65" s="47"/>
      <c r="D65" s="23"/>
      <c r="E65" s="23"/>
      <c r="F65" s="23"/>
      <c r="G65" s="23"/>
      <c r="H65" s="23">
        <v>63</v>
      </c>
      <c r="I65" s="23">
        <v>62</v>
      </c>
    </row>
    <row r="66" spans="1:9" ht="21.75" customHeight="1">
      <c r="A66" s="46"/>
      <c r="B66" s="47" t="s">
        <v>10</v>
      </c>
      <c r="C66" s="47"/>
      <c r="D66" s="23">
        <v>85</v>
      </c>
      <c r="E66" s="23">
        <v>99</v>
      </c>
      <c r="F66" s="23">
        <v>101</v>
      </c>
      <c r="G66" s="23">
        <v>143</v>
      </c>
      <c r="H66" s="23">
        <v>67</v>
      </c>
      <c r="I66" s="23">
        <v>66</v>
      </c>
    </row>
    <row r="67" spans="1:9" ht="21" customHeight="1">
      <c r="A67" s="46"/>
      <c r="B67" s="51" t="s">
        <v>11</v>
      </c>
      <c r="C67" s="51"/>
      <c r="D67" s="43">
        <f t="shared" ref="D67:I67" si="3">SUM(D54:D66)</f>
        <v>563</v>
      </c>
      <c r="E67" s="43">
        <f t="shared" si="3"/>
        <v>500</v>
      </c>
      <c r="F67" s="43">
        <f t="shared" si="3"/>
        <v>468</v>
      </c>
      <c r="G67" s="43">
        <f t="shared" si="3"/>
        <v>613</v>
      </c>
      <c r="H67" s="43">
        <f t="shared" si="3"/>
        <v>610</v>
      </c>
      <c r="I67" s="43">
        <f t="shared" si="3"/>
        <v>666</v>
      </c>
    </row>
    <row r="68" spans="1:9">
      <c r="A68" s="46"/>
      <c r="B68" s="47" t="s">
        <v>59</v>
      </c>
      <c r="C68" s="47"/>
      <c r="D68" s="23"/>
      <c r="E68" s="23"/>
      <c r="F68" s="23"/>
      <c r="G68" s="23"/>
      <c r="H68" s="23">
        <v>566</v>
      </c>
      <c r="I68" s="23">
        <v>666</v>
      </c>
    </row>
    <row r="70" spans="1:9">
      <c r="D70" s="23" t="s">
        <v>21</v>
      </c>
      <c r="E70" s="23" t="s">
        <v>22</v>
      </c>
      <c r="F70" s="23" t="s">
        <v>23</v>
      </c>
      <c r="G70" s="23" t="s">
        <v>24</v>
      </c>
      <c r="H70" s="23" t="s">
        <v>25</v>
      </c>
      <c r="I70" s="23" t="s">
        <v>26</v>
      </c>
    </row>
    <row r="71" spans="1:9">
      <c r="D71" s="33" t="s">
        <v>27</v>
      </c>
      <c r="E71" s="33" t="s">
        <v>28</v>
      </c>
      <c r="F71" s="33" t="s">
        <v>29</v>
      </c>
      <c r="G71" s="33" t="s">
        <v>30</v>
      </c>
      <c r="H71" s="33" t="s">
        <v>31</v>
      </c>
      <c r="I71" s="33" t="s">
        <v>32</v>
      </c>
    </row>
    <row r="72" spans="1:9">
      <c r="A72" s="46" t="s">
        <v>60</v>
      </c>
      <c r="B72" s="52" t="s">
        <v>61</v>
      </c>
      <c r="C72" s="42" t="s">
        <v>62</v>
      </c>
      <c r="D72" s="38">
        <v>155</v>
      </c>
      <c r="E72" s="38">
        <v>338</v>
      </c>
      <c r="F72" s="38">
        <v>256</v>
      </c>
      <c r="G72" s="38">
        <v>315</v>
      </c>
      <c r="H72" s="53">
        <v>772</v>
      </c>
      <c r="I72" s="53">
        <v>336</v>
      </c>
    </row>
    <row r="73" spans="1:9">
      <c r="A73" s="41"/>
      <c r="B73" s="52"/>
      <c r="C73" s="42" t="s">
        <v>63</v>
      </c>
      <c r="D73" s="38">
        <v>174</v>
      </c>
      <c r="E73" s="38">
        <v>83</v>
      </c>
      <c r="F73" s="38">
        <v>42</v>
      </c>
      <c r="G73" s="38">
        <v>93</v>
      </c>
      <c r="H73" s="54"/>
      <c r="I73" s="54"/>
    </row>
    <row r="74" spans="1:9">
      <c r="A74" s="41"/>
      <c r="B74" s="52"/>
      <c r="C74" s="42" t="s">
        <v>10</v>
      </c>
      <c r="D74" s="38">
        <v>132</v>
      </c>
      <c r="E74" s="38">
        <v>76</v>
      </c>
      <c r="F74" s="38">
        <v>1062</v>
      </c>
      <c r="G74" s="38">
        <v>980</v>
      </c>
      <c r="H74" s="55"/>
      <c r="I74" s="55"/>
    </row>
    <row r="75" spans="1:9">
      <c r="A75" s="41"/>
      <c r="B75" s="52" t="s">
        <v>64</v>
      </c>
      <c r="C75" s="42" t="s">
        <v>63</v>
      </c>
      <c r="D75" s="38">
        <v>214</v>
      </c>
      <c r="E75" s="38">
        <v>127</v>
      </c>
      <c r="F75" s="38">
        <v>65</v>
      </c>
      <c r="G75" s="38">
        <v>76</v>
      </c>
      <c r="H75" s="53">
        <v>815</v>
      </c>
      <c r="I75" s="53">
        <v>524</v>
      </c>
    </row>
    <row r="76" spans="1:9">
      <c r="A76" s="41"/>
      <c r="B76" s="52"/>
      <c r="C76" s="56" t="s">
        <v>65</v>
      </c>
      <c r="D76" s="38">
        <v>191</v>
      </c>
      <c r="E76" s="38">
        <v>217</v>
      </c>
      <c r="F76" s="38">
        <v>192</v>
      </c>
      <c r="G76" s="38">
        <v>204</v>
      </c>
      <c r="H76" s="54"/>
      <c r="I76" s="54"/>
    </row>
    <row r="77" spans="1:9">
      <c r="A77" s="41"/>
      <c r="B77" s="52"/>
      <c r="C77" s="56" t="s">
        <v>66</v>
      </c>
      <c r="D77" s="38">
        <v>400</v>
      </c>
      <c r="E77" s="38">
        <v>482</v>
      </c>
      <c r="F77" s="38">
        <v>519</v>
      </c>
      <c r="G77" s="38">
        <v>384</v>
      </c>
      <c r="H77" s="54"/>
      <c r="I77" s="54"/>
    </row>
    <row r="78" spans="1:9">
      <c r="A78" s="41"/>
      <c r="B78" s="52"/>
      <c r="C78" s="56" t="s">
        <v>10</v>
      </c>
      <c r="D78" s="38">
        <v>101</v>
      </c>
      <c r="E78" s="38">
        <v>97</v>
      </c>
      <c r="F78" s="38">
        <v>404</v>
      </c>
      <c r="G78" s="38">
        <v>1047</v>
      </c>
      <c r="H78" s="55"/>
      <c r="I78" s="55"/>
    </row>
    <row r="79" spans="1:9">
      <c r="A79" s="41"/>
      <c r="B79" s="52" t="s">
        <v>67</v>
      </c>
      <c r="C79" s="56" t="s">
        <v>68</v>
      </c>
      <c r="D79" s="38">
        <v>67</v>
      </c>
      <c r="E79" s="38">
        <v>64</v>
      </c>
      <c r="F79" s="38">
        <v>199</v>
      </c>
      <c r="G79" s="38">
        <v>104</v>
      </c>
      <c r="H79" s="53">
        <v>119</v>
      </c>
      <c r="I79" s="53"/>
    </row>
    <row r="80" spans="1:9">
      <c r="A80" s="41"/>
      <c r="B80" s="52"/>
      <c r="C80" s="56" t="s">
        <v>69</v>
      </c>
      <c r="D80" s="38">
        <v>13</v>
      </c>
      <c r="E80" s="38">
        <v>28</v>
      </c>
      <c r="F80" s="38">
        <v>139</v>
      </c>
      <c r="G80" s="38">
        <v>83</v>
      </c>
      <c r="H80" s="55"/>
      <c r="I80" s="55"/>
    </row>
    <row r="81" spans="1:9">
      <c r="A81" s="41"/>
      <c r="B81" s="57" t="s">
        <v>10</v>
      </c>
      <c r="C81" s="57"/>
      <c r="D81" s="38">
        <v>52</v>
      </c>
      <c r="E81" s="38">
        <v>99</v>
      </c>
      <c r="F81" s="38">
        <v>1624</v>
      </c>
      <c r="G81" s="38">
        <v>1564</v>
      </c>
      <c r="H81" s="38">
        <v>797</v>
      </c>
      <c r="I81" s="38">
        <v>153</v>
      </c>
    </row>
    <row r="82" spans="1:9">
      <c r="A82" s="41"/>
      <c r="B82" s="58" t="s">
        <v>11</v>
      </c>
      <c r="C82" s="58"/>
      <c r="D82" s="45">
        <f t="shared" ref="D82:I82" si="4">SUM(D72:D81)</f>
        <v>1499</v>
      </c>
      <c r="E82" s="45">
        <f t="shared" si="4"/>
        <v>1611</v>
      </c>
      <c r="F82" s="45">
        <f t="shared" si="4"/>
        <v>4502</v>
      </c>
      <c r="G82" s="45">
        <f t="shared" si="4"/>
        <v>4850</v>
      </c>
      <c r="H82" s="45">
        <f t="shared" si="4"/>
        <v>2503</v>
      </c>
      <c r="I82" s="45">
        <f t="shared" si="4"/>
        <v>1013</v>
      </c>
    </row>
    <row r="84" spans="1:9">
      <c r="D84" s="23" t="s">
        <v>21</v>
      </c>
      <c r="E84" s="23" t="s">
        <v>22</v>
      </c>
      <c r="F84" s="23" t="s">
        <v>23</v>
      </c>
      <c r="G84" s="23" t="s">
        <v>24</v>
      </c>
      <c r="H84" s="23" t="s">
        <v>25</v>
      </c>
      <c r="I84" s="23" t="s">
        <v>26</v>
      </c>
    </row>
    <row r="85" spans="1:9">
      <c r="D85" s="33" t="s">
        <v>27</v>
      </c>
      <c r="E85" s="33" t="s">
        <v>28</v>
      </c>
      <c r="F85" s="33" t="s">
        <v>29</v>
      </c>
      <c r="G85" s="33" t="s">
        <v>30</v>
      </c>
      <c r="H85" s="33" t="s">
        <v>31</v>
      </c>
      <c r="I85" s="33" t="s">
        <v>32</v>
      </c>
    </row>
    <row r="86" spans="1:9">
      <c r="A86" s="46" t="s">
        <v>70</v>
      </c>
      <c r="B86" s="41"/>
      <c r="C86" s="23" t="s">
        <v>71</v>
      </c>
      <c r="D86" s="38">
        <v>186</v>
      </c>
      <c r="E86" s="38">
        <v>185</v>
      </c>
      <c r="F86" s="38">
        <v>172</v>
      </c>
      <c r="G86" s="38">
        <v>204</v>
      </c>
      <c r="H86" s="38">
        <v>329</v>
      </c>
      <c r="I86" s="38">
        <v>255</v>
      </c>
    </row>
    <row r="87" spans="1:9">
      <c r="A87" s="41"/>
      <c r="B87" s="41"/>
      <c r="C87" s="23" t="s">
        <v>50</v>
      </c>
      <c r="D87" s="38">
        <v>444</v>
      </c>
      <c r="E87" s="38">
        <v>410</v>
      </c>
      <c r="F87" s="38">
        <v>396</v>
      </c>
      <c r="G87" s="38">
        <v>372</v>
      </c>
      <c r="H87" s="38">
        <v>290</v>
      </c>
      <c r="I87" s="38">
        <v>101</v>
      </c>
    </row>
    <row r="88" spans="1:9">
      <c r="A88" s="41"/>
      <c r="B88" s="41"/>
      <c r="C88" s="23" t="s">
        <v>72</v>
      </c>
      <c r="D88" s="38">
        <v>123</v>
      </c>
      <c r="E88" s="38">
        <v>99</v>
      </c>
      <c r="F88" s="38">
        <v>154</v>
      </c>
      <c r="G88" s="38">
        <v>169</v>
      </c>
      <c r="H88" s="38">
        <v>372</v>
      </c>
      <c r="I88" s="38">
        <v>404</v>
      </c>
    </row>
    <row r="89" spans="1:9">
      <c r="A89" s="41"/>
      <c r="B89" s="41"/>
      <c r="C89" s="23" t="s">
        <v>73</v>
      </c>
      <c r="D89" s="38">
        <v>58</v>
      </c>
      <c r="E89" s="38">
        <v>52</v>
      </c>
      <c r="F89" s="38">
        <v>34</v>
      </c>
      <c r="G89" s="38">
        <v>57</v>
      </c>
      <c r="H89" s="38">
        <v>146</v>
      </c>
      <c r="I89" s="38">
        <v>129</v>
      </c>
    </row>
    <row r="90" spans="1:9">
      <c r="A90" s="41"/>
      <c r="B90" s="41"/>
      <c r="C90" s="23" t="s">
        <v>74</v>
      </c>
      <c r="D90" s="38">
        <v>25</v>
      </c>
      <c r="E90" s="38">
        <v>16</v>
      </c>
      <c r="F90" s="38">
        <v>13</v>
      </c>
      <c r="G90" s="38">
        <v>20</v>
      </c>
      <c r="H90" s="38">
        <v>14</v>
      </c>
      <c r="I90" s="38">
        <v>19</v>
      </c>
    </row>
    <row r="91" spans="1:9">
      <c r="A91" s="41"/>
      <c r="B91" s="41"/>
      <c r="C91" s="23" t="s">
        <v>75</v>
      </c>
      <c r="D91" s="38">
        <v>286</v>
      </c>
      <c r="E91" s="38">
        <v>271</v>
      </c>
      <c r="F91" s="38">
        <v>206</v>
      </c>
      <c r="G91" s="38">
        <v>188</v>
      </c>
      <c r="H91" s="38">
        <v>317</v>
      </c>
      <c r="I91" s="38">
        <v>198</v>
      </c>
    </row>
    <row r="92" spans="1:9">
      <c r="A92" s="41"/>
      <c r="B92" s="41"/>
      <c r="C92" s="23" t="s">
        <v>76</v>
      </c>
      <c r="D92" s="38">
        <v>30</v>
      </c>
      <c r="E92" s="38">
        <v>17</v>
      </c>
      <c r="F92" s="38">
        <v>35</v>
      </c>
      <c r="G92" s="38">
        <v>23</v>
      </c>
      <c r="H92" s="38">
        <v>21</v>
      </c>
      <c r="I92" s="38">
        <v>23</v>
      </c>
    </row>
    <row r="93" spans="1:9">
      <c r="A93" s="41"/>
      <c r="B93" s="41"/>
      <c r="C93" s="23" t="s">
        <v>77</v>
      </c>
      <c r="D93" s="38">
        <v>28</v>
      </c>
      <c r="E93" s="38">
        <v>22</v>
      </c>
      <c r="F93" s="38">
        <v>29</v>
      </c>
      <c r="G93" s="38">
        <v>27</v>
      </c>
      <c r="H93" s="38">
        <v>68</v>
      </c>
      <c r="I93" s="38">
        <v>75</v>
      </c>
    </row>
    <row r="94" spans="1:9">
      <c r="A94" s="41"/>
      <c r="B94" s="41"/>
      <c r="C94" s="23" t="s">
        <v>78</v>
      </c>
      <c r="D94" s="38">
        <v>21</v>
      </c>
      <c r="E94" s="38">
        <v>16</v>
      </c>
      <c r="F94" s="38">
        <v>12</v>
      </c>
      <c r="G94" s="38">
        <v>6</v>
      </c>
      <c r="H94" s="38">
        <v>10</v>
      </c>
      <c r="I94" s="38">
        <v>9</v>
      </c>
    </row>
    <row r="95" spans="1:9">
      <c r="A95" s="41"/>
      <c r="B95" s="41"/>
      <c r="C95" s="23" t="s">
        <v>79</v>
      </c>
      <c r="D95" s="38">
        <v>4</v>
      </c>
      <c r="E95" s="38">
        <v>8</v>
      </c>
      <c r="F95" s="38">
        <v>3</v>
      </c>
      <c r="G95" s="38">
        <v>1</v>
      </c>
      <c r="H95" s="38">
        <v>6</v>
      </c>
      <c r="I95" s="38">
        <v>5</v>
      </c>
    </row>
    <row r="96" spans="1:9">
      <c r="A96" s="41"/>
      <c r="B96" s="41"/>
      <c r="C96" s="23" t="s">
        <v>47</v>
      </c>
      <c r="D96" s="38">
        <v>8</v>
      </c>
      <c r="E96" s="38">
        <v>9</v>
      </c>
      <c r="F96" s="38">
        <v>10</v>
      </c>
      <c r="G96" s="38">
        <v>11</v>
      </c>
      <c r="H96" s="38">
        <v>17</v>
      </c>
      <c r="I96" s="38">
        <v>16</v>
      </c>
    </row>
    <row r="97" spans="1:9">
      <c r="A97" s="41"/>
      <c r="B97" s="41"/>
      <c r="C97" s="23" t="s">
        <v>80</v>
      </c>
      <c r="D97" s="38">
        <v>15</v>
      </c>
      <c r="E97" s="38">
        <v>13</v>
      </c>
      <c r="F97" s="38">
        <v>11</v>
      </c>
      <c r="G97" s="38">
        <v>7</v>
      </c>
      <c r="H97" s="38">
        <v>5</v>
      </c>
      <c r="I97" s="38">
        <v>3</v>
      </c>
    </row>
    <row r="98" spans="1:9">
      <c r="A98" s="41"/>
      <c r="B98" s="41"/>
      <c r="C98" s="23" t="s">
        <v>81</v>
      </c>
      <c r="D98" s="38">
        <v>32</v>
      </c>
      <c r="E98" s="38">
        <v>10</v>
      </c>
      <c r="F98" s="38">
        <v>1</v>
      </c>
      <c r="G98" s="38">
        <v>6</v>
      </c>
      <c r="H98" s="38">
        <v>2</v>
      </c>
      <c r="I98" s="38">
        <v>5</v>
      </c>
    </row>
    <row r="99" spans="1:9">
      <c r="A99" s="41"/>
      <c r="B99" s="41"/>
      <c r="C99" s="23" t="s">
        <v>82</v>
      </c>
      <c r="D99" s="38"/>
      <c r="E99" s="38"/>
      <c r="F99" s="38"/>
      <c r="G99" s="38"/>
      <c r="H99" s="38">
        <v>21</v>
      </c>
      <c r="I99" s="38">
        <v>16</v>
      </c>
    </row>
    <row r="100" spans="1:9">
      <c r="A100" s="41"/>
      <c r="B100" s="41"/>
      <c r="C100" s="23" t="s">
        <v>83</v>
      </c>
      <c r="D100" s="38"/>
      <c r="E100" s="38"/>
      <c r="F100" s="38"/>
      <c r="G100" s="38"/>
      <c r="H100" s="38">
        <v>12</v>
      </c>
      <c r="I100" s="38">
        <v>5</v>
      </c>
    </row>
    <row r="101" spans="1:9">
      <c r="A101" s="41"/>
      <c r="B101" s="41"/>
      <c r="C101" s="23" t="s">
        <v>10</v>
      </c>
      <c r="D101" s="38">
        <v>1908</v>
      </c>
      <c r="E101" s="38">
        <v>2161</v>
      </c>
      <c r="F101" s="38">
        <v>2062</v>
      </c>
      <c r="G101" s="38">
        <v>1940</v>
      </c>
      <c r="H101" s="38">
        <v>1538</v>
      </c>
      <c r="I101" s="38">
        <v>1808</v>
      </c>
    </row>
    <row r="102" spans="1:9">
      <c r="A102" s="41"/>
      <c r="B102" s="41"/>
      <c r="C102" s="43" t="s">
        <v>11</v>
      </c>
      <c r="D102" s="45">
        <f t="shared" ref="D102:I102" si="5">SUM(D86:D101)</f>
        <v>3168</v>
      </c>
      <c r="E102" s="45">
        <f t="shared" si="5"/>
        <v>3289</v>
      </c>
      <c r="F102" s="45">
        <f t="shared" si="5"/>
        <v>3138</v>
      </c>
      <c r="G102" s="45">
        <f t="shared" si="5"/>
        <v>3031</v>
      </c>
      <c r="H102" s="45">
        <f t="shared" si="5"/>
        <v>3168</v>
      </c>
      <c r="I102" s="45">
        <f t="shared" si="5"/>
        <v>3071</v>
      </c>
    </row>
  </sheetData>
  <mergeCells count="54">
    <mergeCell ref="A86:B102"/>
    <mergeCell ref="I72:I74"/>
    <mergeCell ref="B75:B78"/>
    <mergeCell ref="H75:H78"/>
    <mergeCell ref="I75:I78"/>
    <mergeCell ref="B79:B80"/>
    <mergeCell ref="H79:H80"/>
    <mergeCell ref="I79:I80"/>
    <mergeCell ref="B66:C66"/>
    <mergeCell ref="B67:C67"/>
    <mergeCell ref="B68:C68"/>
    <mergeCell ref="A72:A82"/>
    <mergeCell ref="B72:B74"/>
    <mergeCell ref="H72:H74"/>
    <mergeCell ref="B81:C81"/>
    <mergeCell ref="B82:C82"/>
    <mergeCell ref="B60:C60"/>
    <mergeCell ref="B61:C61"/>
    <mergeCell ref="B62:C62"/>
    <mergeCell ref="B63:C63"/>
    <mergeCell ref="B64:C64"/>
    <mergeCell ref="B65:C65"/>
    <mergeCell ref="B41:B50"/>
    <mergeCell ref="A54:A68"/>
    <mergeCell ref="B54:C54"/>
    <mergeCell ref="B55:B56"/>
    <mergeCell ref="H55:H56"/>
    <mergeCell ref="I55:I56"/>
    <mergeCell ref="B57:B58"/>
    <mergeCell ref="H57:H58"/>
    <mergeCell ref="I57:I58"/>
    <mergeCell ref="B59:C59"/>
    <mergeCell ref="R2:R3"/>
    <mergeCell ref="S2:S3"/>
    <mergeCell ref="T2:T3"/>
    <mergeCell ref="U2:U3"/>
    <mergeCell ref="B17:B25"/>
    <mergeCell ref="B29:B37"/>
    <mergeCell ref="J2:J3"/>
    <mergeCell ref="M2:M3"/>
    <mergeCell ref="N2:N3"/>
    <mergeCell ref="O2:O3"/>
    <mergeCell ref="P2:P3"/>
    <mergeCell ref="Q2:Q3"/>
    <mergeCell ref="B1:J1"/>
    <mergeCell ref="M1:U1"/>
    <mergeCell ref="B2:B3"/>
    <mergeCell ref="C2:C3"/>
    <mergeCell ref="D2:D3"/>
    <mergeCell ref="E2:E3"/>
    <mergeCell ref="F2:F3"/>
    <mergeCell ref="G2:G3"/>
    <mergeCell ref="H2:H3"/>
    <mergeCell ref="I2:I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1972年以前（愛隣会館）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松繁逸夫</dc:creator>
  <cp:lastModifiedBy>松繁逸夫</cp:lastModifiedBy>
  <dcterms:created xsi:type="dcterms:W3CDTF">2023-11-12T00:51:03Z</dcterms:created>
  <dcterms:modified xsi:type="dcterms:W3CDTF">2023-11-12T00:53:40Z</dcterms:modified>
</cp:coreProperties>
</file>