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公開用\"/>
    </mc:Choice>
  </mc:AlternateContent>
  <bookViews>
    <workbookView xWindow="0" yWindow="0" windowWidth="26640" windowHeight="10635"/>
  </bookViews>
  <sheets>
    <sheet name="生活相談年齢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1" i="1" l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H11" i="1"/>
  <c r="G11" i="1"/>
  <c r="F11" i="1"/>
  <c r="E11" i="1"/>
  <c r="D11" i="1"/>
  <c r="C11" i="1"/>
  <c r="B11" i="1"/>
  <c r="I10" i="1"/>
</calcChain>
</file>

<file path=xl/sharedStrings.xml><?xml version="1.0" encoding="utf-8"?>
<sst xmlns="http://schemas.openxmlformats.org/spreadsheetml/2006/main" count="78" uniqueCount="78">
  <si>
    <t>1974年</t>
    <rPh sb="4" eb="5">
      <t>ネン</t>
    </rPh>
    <phoneticPr fontId="3"/>
  </si>
  <si>
    <t>1975年</t>
    <rPh sb="4" eb="5">
      <t>ネン</t>
    </rPh>
    <phoneticPr fontId="3"/>
  </si>
  <si>
    <t>1976年</t>
    <rPh sb="4" eb="5">
      <t>ネン</t>
    </rPh>
    <phoneticPr fontId="3"/>
  </si>
  <si>
    <t>1977年</t>
    <rPh sb="4" eb="5">
      <t>ネン</t>
    </rPh>
    <phoneticPr fontId="3"/>
  </si>
  <si>
    <t>1978年</t>
    <rPh sb="4" eb="5">
      <t>ネン</t>
    </rPh>
    <phoneticPr fontId="3"/>
  </si>
  <si>
    <t>1979年</t>
    <rPh sb="4" eb="5">
      <t>ネン</t>
    </rPh>
    <phoneticPr fontId="3"/>
  </si>
  <si>
    <t>1980年</t>
    <rPh sb="4" eb="5">
      <t>ネン</t>
    </rPh>
    <phoneticPr fontId="3"/>
  </si>
  <si>
    <t>1981年</t>
    <rPh sb="4" eb="5">
      <t>ネン</t>
    </rPh>
    <phoneticPr fontId="3"/>
  </si>
  <si>
    <t>1982年</t>
    <rPh sb="4" eb="5">
      <t>ネン</t>
    </rPh>
    <phoneticPr fontId="3"/>
  </si>
  <si>
    <t>1983年</t>
    <rPh sb="4" eb="5">
      <t>ネン</t>
    </rPh>
    <phoneticPr fontId="3"/>
  </si>
  <si>
    <t>1984年</t>
    <rPh sb="4" eb="5">
      <t>ネン</t>
    </rPh>
    <phoneticPr fontId="3"/>
  </si>
  <si>
    <t>1985年</t>
    <rPh sb="4" eb="5">
      <t>ネン</t>
    </rPh>
    <phoneticPr fontId="3"/>
  </si>
  <si>
    <t>1986年</t>
    <rPh sb="4" eb="5">
      <t>ネン</t>
    </rPh>
    <phoneticPr fontId="3"/>
  </si>
  <si>
    <t>1987年</t>
    <rPh sb="4" eb="5">
      <t>ネン</t>
    </rPh>
    <phoneticPr fontId="3"/>
  </si>
  <si>
    <t>1988年</t>
    <rPh sb="4" eb="5">
      <t>ネン</t>
    </rPh>
    <phoneticPr fontId="3"/>
  </si>
  <si>
    <t>1989年</t>
    <rPh sb="4" eb="5">
      <t>ネン</t>
    </rPh>
    <phoneticPr fontId="3"/>
  </si>
  <si>
    <t>1990年</t>
    <rPh sb="4" eb="5">
      <t>ネン</t>
    </rPh>
    <phoneticPr fontId="3"/>
  </si>
  <si>
    <t>1991年</t>
    <rPh sb="4" eb="5">
      <t>ネン</t>
    </rPh>
    <phoneticPr fontId="3"/>
  </si>
  <si>
    <t>1992年</t>
    <rPh sb="4" eb="5">
      <t>ネン</t>
    </rPh>
    <phoneticPr fontId="3"/>
  </si>
  <si>
    <t>1993年</t>
    <rPh sb="4" eb="5">
      <t>ネン</t>
    </rPh>
    <phoneticPr fontId="3"/>
  </si>
  <si>
    <t>1994年</t>
    <rPh sb="4" eb="5">
      <t>ネン</t>
    </rPh>
    <phoneticPr fontId="3"/>
  </si>
  <si>
    <t>1995年</t>
    <rPh sb="4" eb="5">
      <t>ネン</t>
    </rPh>
    <phoneticPr fontId="3"/>
  </si>
  <si>
    <t>1996年</t>
    <rPh sb="4" eb="5">
      <t>ネン</t>
    </rPh>
    <phoneticPr fontId="3"/>
  </si>
  <si>
    <t>1997年</t>
    <rPh sb="4" eb="5">
      <t>ネン</t>
    </rPh>
    <phoneticPr fontId="3"/>
  </si>
  <si>
    <t>1998年</t>
    <rPh sb="4" eb="5">
      <t>ネン</t>
    </rPh>
    <phoneticPr fontId="3"/>
  </si>
  <si>
    <t>1999年</t>
    <rPh sb="4" eb="5">
      <t>ネン</t>
    </rPh>
    <phoneticPr fontId="3"/>
  </si>
  <si>
    <t>2000年</t>
    <rPh sb="4" eb="5">
      <t>ネン</t>
    </rPh>
    <phoneticPr fontId="3"/>
  </si>
  <si>
    <t>2001年</t>
    <rPh sb="4" eb="5">
      <t>ネン</t>
    </rPh>
    <phoneticPr fontId="3"/>
  </si>
  <si>
    <t>2002年</t>
    <rPh sb="4" eb="5">
      <t>ネン</t>
    </rPh>
    <phoneticPr fontId="3"/>
  </si>
  <si>
    <t>2003年</t>
    <rPh sb="4" eb="5">
      <t>ネン</t>
    </rPh>
    <phoneticPr fontId="3"/>
  </si>
  <si>
    <t>2004年</t>
    <rPh sb="4" eb="5">
      <t>ネン</t>
    </rPh>
    <phoneticPr fontId="3"/>
  </si>
  <si>
    <t>2005年</t>
    <rPh sb="4" eb="5">
      <t>ネン</t>
    </rPh>
    <phoneticPr fontId="3"/>
  </si>
  <si>
    <t>2006年</t>
    <rPh sb="4" eb="5">
      <t>ネン</t>
    </rPh>
    <phoneticPr fontId="3"/>
  </si>
  <si>
    <t>昭和49年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</si>
  <si>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</si>
  <si>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昭和51年</t>
    <rPh sb="0" eb="2">
      <t>ショウワ</t>
    </rPh>
    <rPh sb="4" eb="5">
      <t>ネン</t>
    </rPh>
    <phoneticPr fontId="3"/>
  </si>
  <si>
    <t>昭和52年</t>
    <rPh sb="0" eb="2">
      <t>ショウワ</t>
    </rPh>
    <rPh sb="4" eb="5">
      <t>ネン</t>
    </rPh>
    <phoneticPr fontId="3"/>
  </si>
  <si>
    <t>昭和53年</t>
    <rPh sb="0" eb="2">
      <t>ショウワ</t>
    </rPh>
    <rPh sb="4" eb="5">
      <t>ネン</t>
    </rPh>
    <phoneticPr fontId="3"/>
  </si>
  <si>
    <t>昭和54年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</si>
  <si>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</si>
  <si>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昭和56年</t>
    <rPh sb="0" eb="2">
      <t>ショウワ</t>
    </rPh>
    <rPh sb="4" eb="5">
      <t>ネン</t>
    </rPh>
    <phoneticPr fontId="3"/>
  </si>
  <si>
    <t>昭和57年</t>
    <rPh sb="0" eb="2">
      <t>ショウワ</t>
    </rPh>
    <rPh sb="4" eb="5">
      <t>ネン</t>
    </rPh>
    <phoneticPr fontId="3"/>
  </si>
  <si>
    <t>昭和58年</t>
    <rPh sb="0" eb="2">
      <t>ショウワ</t>
    </rPh>
    <rPh sb="4" eb="5">
      <t>ネン</t>
    </rPh>
    <phoneticPr fontId="3"/>
  </si>
  <si>
    <t>昭和59年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</si>
  <si>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</si>
  <si>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昭和61年</t>
    <rPh sb="0" eb="2">
      <t>ショウワ</t>
    </rPh>
    <rPh sb="4" eb="5">
      <t>ネン</t>
    </rPh>
    <phoneticPr fontId="3"/>
  </si>
  <si>
    <t>昭和62年</t>
    <rPh sb="0" eb="2">
      <t>ショウワ</t>
    </rPh>
    <rPh sb="4" eb="5">
      <t>ネン</t>
    </rPh>
    <phoneticPr fontId="3"/>
  </si>
  <si>
    <t>昭和63年</t>
    <rPh sb="0" eb="2">
      <t>ショウワ</t>
    </rPh>
    <rPh sb="4" eb="5">
      <t>ネン</t>
    </rPh>
    <phoneticPr fontId="3"/>
  </si>
  <si>
    <t>平成1年</t>
    <rPh sb="0" eb="2">
      <t>ヘイセイ</t>
    </rPh>
    <rPh sb="3" eb="4">
      <t>ネン</t>
    </rPh>
    <phoneticPr fontId="3"/>
  </si>
  <si>
    <t>平成2年</t>
    <rPh sb="0" eb="2">
      <t>ヘイセイ</t>
    </rPh>
    <rPh sb="3" eb="4">
      <t>ネン</t>
    </rPh>
    <phoneticPr fontId="3"/>
  </si>
  <si>
    <t>平成3年</t>
    <rPh sb="0" eb="2">
      <t>ヘイセイ</t>
    </rPh>
    <rPh sb="3" eb="4">
      <t>ネン</t>
    </rPh>
    <phoneticPr fontId="3"/>
  </si>
  <si>
    <t>平成4年</t>
    <rPh sb="0" eb="2">
      <t>ヘイセイ</t>
    </rPh>
    <rPh sb="3" eb="4">
      <t>ネン</t>
    </rPh>
    <phoneticPr fontId="3"/>
  </si>
  <si>
    <t>平成5年</t>
    <rPh sb="0" eb="2">
      <t>ヘイセイ</t>
    </rPh>
    <rPh sb="3" eb="4">
      <t>ネン</t>
    </rPh>
    <phoneticPr fontId="3"/>
  </si>
  <si>
    <t>平成6年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</si>
  <si>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</si>
  <si>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平成8年</t>
    <rPh sb="0" eb="2">
      <t>ヘイセイ</t>
    </rPh>
    <rPh sb="3" eb="4">
      <t>ネン</t>
    </rPh>
    <phoneticPr fontId="3"/>
  </si>
  <si>
    <t>平成9年</t>
    <rPh sb="0" eb="2">
      <t>ヘイセイ</t>
    </rPh>
    <rPh sb="3" eb="4">
      <t>ネン</t>
    </rPh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</si>
  <si>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</si>
  <si>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</si>
  <si>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</si>
  <si>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</si>
  <si>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</si>
  <si>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</si>
  <si>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</si>
  <si>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</si>
  <si>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</si>
  <si>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19歳以下</t>
    <rPh sb="2" eb="3">
      <t>サイ</t>
    </rPh>
    <rPh sb="3" eb="5">
      <t>イカ</t>
    </rPh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</si>
  <si>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</si>
  <si>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</si>
  <si>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</si>
  <si>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</si>
  <si>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</si>
  <si>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70歳以上</t>
    <rPh sb="2" eb="3">
      <t>サイ</t>
    </rPh>
    <rPh sb="3" eb="5">
      <t>イジョウ</t>
    </rPh>
    <phoneticPr fontId="3"/>
  </si>
  <si>
    <t>不詳</t>
    <rPh sb="0" eb="2">
      <t>フショウ</t>
    </rPh>
    <phoneticPr fontId="3"/>
  </si>
  <si>
    <t>計</t>
    <rPh sb="0" eb="1">
      <t>ケイ</t>
    </rPh>
    <phoneticPr fontId="3"/>
  </si>
  <si>
    <t>「来談者実態調査」49年</t>
    <rPh sb="1" eb="4">
      <t>ライダンシャ</t>
    </rPh>
    <rPh sb="4" eb="6">
      <t>ジッタイ</t>
    </rPh>
    <rPh sb="6" eb="8">
      <t>チョウサ</t>
    </rPh>
    <rPh sb="11" eb="12">
      <t>ネン</t>
    </rPh>
    <phoneticPr fontId="3"/>
  </si>
  <si>
    <t>この年まで、実数？</t>
    <rPh sb="2" eb="3">
      <t>トシ</t>
    </rPh>
    <rPh sb="6" eb="8">
      <t>ジッスウ</t>
    </rPh>
    <phoneticPr fontId="3"/>
  </si>
  <si>
    <t>「生活相談主訴」の合計数と同じなので、1977年以降は重複相談者を含んでいると思われる。</t>
    <rPh sb="1" eb="3">
      <t>セイカツ</t>
    </rPh>
    <rPh sb="3" eb="5">
      <t>ソウダン</t>
    </rPh>
    <rPh sb="5" eb="7">
      <t>シュソ</t>
    </rPh>
    <rPh sb="9" eb="12">
      <t>ゴウケイスウ</t>
    </rPh>
    <rPh sb="13" eb="14">
      <t>オナ</t>
    </rPh>
    <rPh sb="23" eb="24">
      <t>トシ</t>
    </rPh>
    <rPh sb="24" eb="26">
      <t>イコウ</t>
    </rPh>
    <rPh sb="27" eb="29">
      <t>ジュウフク</t>
    </rPh>
    <rPh sb="29" eb="32">
      <t>ソウダンシャ</t>
    </rPh>
    <rPh sb="33" eb="34">
      <t>フク</t>
    </rPh>
    <rPh sb="39" eb="40">
      <t>オモ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</si>
</sst>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2" borderId="2" xfId="0" applyFill="1" applyBorder="1" applyAlignment="1">
      <alignment vertical="center"/>
    </xf>
    <xf numFmtId="38" fontId="0" fillId="0" borderId="1" xfId="1" applyFont="1" applyBorder="1">
      <alignment vertical="center"/>
    </xf>
    <xf numFmtId="0" fontId="0" fillId="3" borderId="1" xfId="0" applyFill="1" applyBorder="1">
      <alignment vertical="center"/>
    </xf>
    <xf numFmtId="38" fontId="0" fillId="3" borderId="1" xfId="1" applyFont="1" applyFill="1" applyBorder="1">
      <alignment vertical="center"/>
    </xf>
    <xf numFmtId="38" fontId="0" fillId="4" borderId="1" xfId="1" applyFont="1" applyFill="1" applyBorder="1">
      <alignment vertical="center"/>
    </xf>
    <xf numFmtId="38" fontId="0" fillId="3" borderId="1" xfId="0" applyNumberFormat="1" applyFill="1" applyBorder="1">
      <alignment vertical="center"/>
    </xf>
    <xf numFmtId="38" fontId="0" fillId="4" borderId="1" xfId="0" applyNumberFormat="1" applyFill="1" applyBorder="1">
      <alignment vertical="center"/>
    </xf>
    <xf numFmtId="0" fontId="0" fillId="0" borderId="0" xfId="0" applyAlignment="1">
      <alignment vertical="center" wrapText="1"/>
    </xf>
    <xf numFmtId="38" fontId="0" fillId="0" borderId="0" xfId="0" applyNumberFormat="1">
      <alignment vertical="center"/>
    </xf>
    <xf numFmtId="0" fontId="0" fillId="0" borderId="3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workbookViewId="0">
      <selection activeCell="E18" sqref="E18"/>
    </sheetView>
  </sheetViews>
  <sheetFormatPr defaultRowHeight="13.5" x14ac:dyDescent="0.15"/>
  <sheetData>
    <row r="1" spans="1:34" x14ac:dyDescent="0.15">
      <c r="A1" s="1"/>
      <c r="B1" s="2" t="s">
        <v>0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</row>
    <row r="2" spans="1:34" x14ac:dyDescent="0.15">
      <c r="A2" s="1"/>
      <c r="B2" s="2" t="s">
        <v>33</v>
      </c>
      <c r="C2" s="2" t="s">
        <v>34</v>
      </c>
      <c r="D2" s="3" t="s">
        <v>35</v>
      </c>
      <c r="E2" s="2" t="s">
        <v>36</v>
      </c>
      <c r="F2" s="2" t="s">
        <v>37</v>
      </c>
      <c r="G2" s="2" t="s">
        <v>38</v>
      </c>
      <c r="H2" s="2" t="s">
        <v>39</v>
      </c>
      <c r="I2" s="2" t="s">
        <v>40</v>
      </c>
      <c r="J2" s="2" t="s">
        <v>41</v>
      </c>
      <c r="K2" s="2" t="s">
        <v>42</v>
      </c>
      <c r="L2" s="2" t="s">
        <v>43</v>
      </c>
      <c r="M2" s="2" t="s">
        <v>44</v>
      </c>
      <c r="N2" s="2" t="s">
        <v>45</v>
      </c>
      <c r="O2" s="2" t="s">
        <v>46</v>
      </c>
      <c r="P2" s="2" t="s">
        <v>47</v>
      </c>
      <c r="Q2" s="2" t="s">
        <v>48</v>
      </c>
      <c r="R2" s="2" t="s">
        <v>49</v>
      </c>
      <c r="S2" s="2" t="s">
        <v>50</v>
      </c>
      <c r="T2" s="2" t="s">
        <v>51</v>
      </c>
      <c r="U2" s="2" t="s">
        <v>52</v>
      </c>
      <c r="V2" s="2" t="s">
        <v>53</v>
      </c>
      <c r="W2" s="1" t="s">
        <v>54</v>
      </c>
      <c r="X2" s="1" t="s">
        <v>55</v>
      </c>
      <c r="Y2" s="1" t="s">
        <v>56</v>
      </c>
      <c r="Z2" s="1" t="s">
        <v>57</v>
      </c>
      <c r="AA2" s="1" t="s">
        <v>58</v>
      </c>
      <c r="AB2" s="1" t="s">
        <v>59</v>
      </c>
      <c r="AC2" s="1" t="s">
        <v>60</v>
      </c>
      <c r="AD2" s="1" t="s">
        <v>61</v>
      </c>
      <c r="AE2" s="1" t="s">
        <v>62</v>
      </c>
      <c r="AF2" s="1" t="s">
        <v>63</v>
      </c>
      <c r="AG2" s="1" t="s">
        <v>64</v>
      </c>
      <c r="AH2" s="1" t="s">
        <v>65</v>
      </c>
    </row>
    <row r="3" spans="1:34" x14ac:dyDescent="0.15">
      <c r="A3" s="1" t="s">
        <v>66</v>
      </c>
      <c r="B3" s="1">
        <v>0</v>
      </c>
      <c r="C3" s="4">
        <v>3</v>
      </c>
      <c r="D3" s="4">
        <v>2</v>
      </c>
      <c r="E3" s="4">
        <v>2</v>
      </c>
      <c r="F3" s="4">
        <v>4</v>
      </c>
      <c r="G3" s="4">
        <v>0</v>
      </c>
      <c r="H3" s="4">
        <v>0</v>
      </c>
      <c r="I3" s="4">
        <v>1</v>
      </c>
      <c r="J3" s="4">
        <v>0</v>
      </c>
      <c r="K3" s="4">
        <v>0</v>
      </c>
      <c r="L3" s="4">
        <v>4</v>
      </c>
      <c r="M3" s="4">
        <v>1</v>
      </c>
      <c r="N3" s="4">
        <v>1</v>
      </c>
      <c r="O3" s="4">
        <v>13</v>
      </c>
      <c r="P3" s="4">
        <v>0</v>
      </c>
      <c r="Q3" s="4">
        <v>0</v>
      </c>
      <c r="R3" s="4">
        <v>3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1</v>
      </c>
      <c r="AC3" s="4">
        <v>1</v>
      </c>
      <c r="AD3" s="4">
        <v>0</v>
      </c>
      <c r="AE3" s="1">
        <v>0</v>
      </c>
      <c r="AF3" s="1">
        <v>0</v>
      </c>
      <c r="AG3" s="1">
        <v>0</v>
      </c>
      <c r="AH3" s="4">
        <v>0</v>
      </c>
    </row>
    <row r="4" spans="1:34" x14ac:dyDescent="0.15">
      <c r="A4" s="1" t="s">
        <v>67</v>
      </c>
      <c r="B4" s="1">
        <v>61</v>
      </c>
      <c r="C4" s="4">
        <v>350</v>
      </c>
      <c r="D4" s="4">
        <v>296</v>
      </c>
      <c r="E4" s="4">
        <v>1036</v>
      </c>
      <c r="F4" s="4">
        <v>840</v>
      </c>
      <c r="G4" s="4">
        <v>695</v>
      </c>
      <c r="H4" s="4">
        <v>732</v>
      </c>
      <c r="I4" s="4">
        <v>396</v>
      </c>
      <c r="J4" s="4">
        <v>226</v>
      </c>
      <c r="K4" s="4">
        <v>124</v>
      </c>
      <c r="L4" s="4">
        <v>194</v>
      </c>
      <c r="M4" s="4">
        <v>175</v>
      </c>
      <c r="N4" s="4">
        <v>209</v>
      </c>
      <c r="O4" s="4">
        <v>380</v>
      </c>
      <c r="P4" s="4">
        <v>122</v>
      </c>
      <c r="Q4" s="4">
        <v>110</v>
      </c>
      <c r="R4" s="4">
        <v>69</v>
      </c>
      <c r="S4" s="4">
        <v>49</v>
      </c>
      <c r="T4" s="4">
        <v>66</v>
      </c>
      <c r="U4" s="4">
        <v>27</v>
      </c>
      <c r="V4" s="4">
        <v>17</v>
      </c>
      <c r="W4" s="4">
        <v>18</v>
      </c>
      <c r="X4" s="4">
        <v>27</v>
      </c>
      <c r="Y4" s="4">
        <v>16</v>
      </c>
      <c r="Z4" s="4">
        <v>9</v>
      </c>
      <c r="AA4" s="4">
        <v>1</v>
      </c>
      <c r="AB4" s="4">
        <v>11</v>
      </c>
      <c r="AC4" s="4">
        <v>20</v>
      </c>
      <c r="AD4" s="4">
        <v>25</v>
      </c>
      <c r="AE4" s="4">
        <v>31</v>
      </c>
      <c r="AF4" s="4">
        <v>38</v>
      </c>
      <c r="AG4" s="4">
        <v>33</v>
      </c>
      <c r="AH4" s="4">
        <v>15</v>
      </c>
    </row>
    <row r="5" spans="1:34" x14ac:dyDescent="0.15">
      <c r="A5" s="1" t="s">
        <v>68</v>
      </c>
      <c r="B5" s="1">
        <v>328</v>
      </c>
      <c r="C5" s="4">
        <v>1503</v>
      </c>
      <c r="D5" s="4">
        <v>1266</v>
      </c>
      <c r="E5" s="4">
        <v>4163</v>
      </c>
      <c r="F5" s="4">
        <v>3528</v>
      </c>
      <c r="G5" s="4">
        <v>3662</v>
      </c>
      <c r="H5" s="4">
        <v>4769</v>
      </c>
      <c r="I5" s="4">
        <v>3496</v>
      </c>
      <c r="J5" s="4">
        <v>2800</v>
      </c>
      <c r="K5" s="4">
        <v>2552</v>
      </c>
      <c r="L5" s="4">
        <v>2742</v>
      </c>
      <c r="M5" s="4">
        <v>2467</v>
      </c>
      <c r="N5" s="4">
        <v>2570</v>
      </c>
      <c r="O5" s="4">
        <v>2258</v>
      </c>
      <c r="P5" s="4">
        <v>1450</v>
      </c>
      <c r="Q5" s="4">
        <v>1178</v>
      </c>
      <c r="R5" s="4">
        <v>888</v>
      </c>
      <c r="S5" s="4">
        <v>994</v>
      </c>
      <c r="T5" s="4">
        <v>1115</v>
      </c>
      <c r="U5" s="4">
        <v>608</v>
      </c>
      <c r="V5" s="4">
        <v>410</v>
      </c>
      <c r="W5" s="4">
        <v>236</v>
      </c>
      <c r="X5" s="4">
        <v>329</v>
      </c>
      <c r="Y5" s="4">
        <v>168</v>
      </c>
      <c r="Z5" s="4">
        <v>86</v>
      </c>
      <c r="AA5" s="4">
        <v>210</v>
      </c>
      <c r="AB5" s="4">
        <v>254</v>
      </c>
      <c r="AC5" s="4">
        <v>387</v>
      </c>
      <c r="AD5" s="4">
        <v>381</v>
      </c>
      <c r="AE5" s="4">
        <v>415</v>
      </c>
      <c r="AF5" s="4">
        <v>167</v>
      </c>
      <c r="AG5" s="4">
        <v>167</v>
      </c>
      <c r="AH5" s="4">
        <v>163</v>
      </c>
    </row>
    <row r="6" spans="1:34" x14ac:dyDescent="0.15">
      <c r="A6" s="1" t="s">
        <v>69</v>
      </c>
      <c r="B6" s="1">
        <v>373</v>
      </c>
      <c r="C6" s="4">
        <v>1734</v>
      </c>
      <c r="D6" s="4">
        <v>1710</v>
      </c>
      <c r="E6" s="4">
        <v>5678</v>
      </c>
      <c r="F6" s="4">
        <v>5826</v>
      </c>
      <c r="G6" s="4">
        <v>6053</v>
      </c>
      <c r="H6" s="4">
        <v>7253</v>
      </c>
      <c r="I6" s="4">
        <v>6459</v>
      </c>
      <c r="J6" s="4">
        <v>6122</v>
      </c>
      <c r="K6" s="4">
        <v>5566</v>
      </c>
      <c r="L6" s="4">
        <v>5455</v>
      </c>
      <c r="M6" s="4">
        <v>5589</v>
      </c>
      <c r="N6" s="4">
        <v>5511</v>
      </c>
      <c r="O6" s="4">
        <v>4323</v>
      </c>
      <c r="P6" s="4">
        <v>3795</v>
      </c>
      <c r="Q6" s="4">
        <v>4116</v>
      </c>
      <c r="R6" s="4">
        <v>3809</v>
      </c>
      <c r="S6" s="4">
        <v>3728</v>
      </c>
      <c r="T6" s="4">
        <v>5411</v>
      </c>
      <c r="U6" s="4">
        <v>3966</v>
      </c>
      <c r="V6" s="4">
        <v>3059</v>
      </c>
      <c r="W6" s="4">
        <v>2018</v>
      </c>
      <c r="X6" s="4">
        <v>1992</v>
      </c>
      <c r="Y6" s="4">
        <v>1786</v>
      </c>
      <c r="Z6" s="4">
        <v>1576</v>
      </c>
      <c r="AA6" s="4">
        <v>1739</v>
      </c>
      <c r="AB6" s="4">
        <v>1596</v>
      </c>
      <c r="AC6" s="4">
        <v>1964</v>
      </c>
      <c r="AD6" s="4">
        <v>1365</v>
      </c>
      <c r="AE6" s="4">
        <v>1085</v>
      </c>
      <c r="AF6" s="4">
        <v>660</v>
      </c>
      <c r="AG6" s="4">
        <v>618</v>
      </c>
      <c r="AH6" s="4">
        <v>463</v>
      </c>
    </row>
    <row r="7" spans="1:34" x14ac:dyDescent="0.15">
      <c r="A7" s="1" t="s">
        <v>70</v>
      </c>
      <c r="B7" s="1">
        <v>165</v>
      </c>
      <c r="C7" s="4">
        <v>807</v>
      </c>
      <c r="D7" s="4">
        <v>687</v>
      </c>
      <c r="E7" s="4">
        <v>1789</v>
      </c>
      <c r="F7" s="4">
        <v>2427</v>
      </c>
      <c r="G7" s="4">
        <v>3021</v>
      </c>
      <c r="H7" s="4">
        <v>3728</v>
      </c>
      <c r="I7" s="4">
        <v>3384</v>
      </c>
      <c r="J7" s="4">
        <v>4078</v>
      </c>
      <c r="K7" s="4">
        <v>4055</v>
      </c>
      <c r="L7" s="4">
        <v>3759</v>
      </c>
      <c r="M7" s="4">
        <v>4311</v>
      </c>
      <c r="N7" s="4">
        <v>4718</v>
      </c>
      <c r="O7" s="4">
        <v>4069</v>
      </c>
      <c r="P7" s="4">
        <v>4151</v>
      </c>
      <c r="Q7" s="4">
        <v>5067</v>
      </c>
      <c r="R7" s="4">
        <v>4650</v>
      </c>
      <c r="S7" s="4">
        <v>4948</v>
      </c>
      <c r="T7" s="4">
        <v>9204</v>
      </c>
      <c r="U7" s="4">
        <v>5703</v>
      </c>
      <c r="V7" s="4">
        <v>4233</v>
      </c>
      <c r="W7" s="4">
        <v>2873</v>
      </c>
      <c r="X7" s="4">
        <v>2608</v>
      </c>
      <c r="Y7" s="4">
        <v>3065</v>
      </c>
      <c r="Z7" s="4">
        <v>3421</v>
      </c>
      <c r="AA7" s="4">
        <v>4073</v>
      </c>
      <c r="AB7" s="4">
        <v>4339</v>
      </c>
      <c r="AC7" s="4">
        <v>5720</v>
      </c>
      <c r="AD7" s="4">
        <v>4270</v>
      </c>
      <c r="AE7" s="4">
        <v>3541</v>
      </c>
      <c r="AF7" s="4">
        <v>2231</v>
      </c>
      <c r="AG7" s="4">
        <v>2165</v>
      </c>
      <c r="AH7" s="4">
        <v>1785</v>
      </c>
    </row>
    <row r="8" spans="1:34" x14ac:dyDescent="0.15">
      <c r="A8" s="1" t="s">
        <v>71</v>
      </c>
      <c r="B8" s="1">
        <v>54</v>
      </c>
      <c r="C8" s="4">
        <v>287</v>
      </c>
      <c r="D8" s="4">
        <v>178</v>
      </c>
      <c r="E8" s="4">
        <v>525</v>
      </c>
      <c r="F8" s="4">
        <v>442</v>
      </c>
      <c r="G8" s="4">
        <v>661</v>
      </c>
      <c r="H8" s="4">
        <v>992</v>
      </c>
      <c r="I8" s="4">
        <v>1021</v>
      </c>
      <c r="J8" s="4">
        <v>1040</v>
      </c>
      <c r="K8" s="4">
        <v>1079</v>
      </c>
      <c r="L8" s="4">
        <v>988</v>
      </c>
      <c r="M8" s="4">
        <v>1203</v>
      </c>
      <c r="N8" s="4">
        <v>1655</v>
      </c>
      <c r="O8" s="4">
        <v>1154</v>
      </c>
      <c r="P8" s="4">
        <v>1088</v>
      </c>
      <c r="Q8" s="4">
        <v>1334</v>
      </c>
      <c r="R8" s="4">
        <v>2065</v>
      </c>
      <c r="S8" s="4">
        <v>2351</v>
      </c>
      <c r="T8" s="4">
        <v>4605</v>
      </c>
      <c r="U8" s="4">
        <v>2907</v>
      </c>
      <c r="V8" s="4">
        <v>2136</v>
      </c>
      <c r="W8" s="4">
        <v>1505</v>
      </c>
      <c r="X8" s="4">
        <v>1613</v>
      </c>
      <c r="Y8" s="4">
        <v>1985</v>
      </c>
      <c r="Z8" s="4">
        <v>2578</v>
      </c>
      <c r="AA8" s="4">
        <v>2500</v>
      </c>
      <c r="AB8" s="4">
        <v>2226</v>
      </c>
      <c r="AC8" s="4">
        <v>2355</v>
      </c>
      <c r="AD8" s="4">
        <v>2374</v>
      </c>
      <c r="AE8" s="4">
        <v>2103</v>
      </c>
      <c r="AF8" s="4">
        <v>1494</v>
      </c>
      <c r="AG8" s="4">
        <v>1485</v>
      </c>
      <c r="AH8" s="4">
        <v>1273</v>
      </c>
    </row>
    <row r="9" spans="1:34" x14ac:dyDescent="0.15">
      <c r="A9" s="1" t="s">
        <v>72</v>
      </c>
      <c r="B9" s="1">
        <v>6</v>
      </c>
      <c r="C9" s="4">
        <v>53</v>
      </c>
      <c r="D9" s="4">
        <v>54</v>
      </c>
      <c r="E9" s="4">
        <v>137</v>
      </c>
      <c r="F9" s="4">
        <v>144</v>
      </c>
      <c r="G9" s="4">
        <v>207</v>
      </c>
      <c r="H9" s="4">
        <v>322</v>
      </c>
      <c r="I9" s="4">
        <v>272</v>
      </c>
      <c r="J9" s="4">
        <v>213</v>
      </c>
      <c r="K9" s="4">
        <v>154</v>
      </c>
      <c r="L9" s="4">
        <v>161</v>
      </c>
      <c r="M9" s="4">
        <v>202</v>
      </c>
      <c r="N9" s="4">
        <v>179</v>
      </c>
      <c r="O9" s="4">
        <v>146</v>
      </c>
      <c r="P9" s="4">
        <v>251</v>
      </c>
      <c r="Q9" s="4">
        <v>205</v>
      </c>
      <c r="R9" s="4">
        <v>222</v>
      </c>
      <c r="S9" s="4">
        <v>203</v>
      </c>
      <c r="T9" s="4">
        <v>687</v>
      </c>
      <c r="U9" s="4">
        <v>395</v>
      </c>
      <c r="V9" s="4">
        <v>286</v>
      </c>
      <c r="W9" s="4">
        <v>283</v>
      </c>
      <c r="X9" s="4">
        <v>316</v>
      </c>
      <c r="Y9" s="4">
        <v>314</v>
      </c>
      <c r="Z9" s="4">
        <v>328</v>
      </c>
      <c r="AA9" s="4">
        <v>344</v>
      </c>
      <c r="AB9" s="4">
        <v>309</v>
      </c>
      <c r="AC9" s="4">
        <v>320</v>
      </c>
      <c r="AD9" s="4">
        <v>203</v>
      </c>
      <c r="AE9" s="4">
        <v>197</v>
      </c>
      <c r="AF9" s="4">
        <v>185</v>
      </c>
      <c r="AG9" s="4">
        <v>250</v>
      </c>
      <c r="AH9" s="4">
        <v>263</v>
      </c>
    </row>
    <row r="10" spans="1:34" x14ac:dyDescent="0.15">
      <c r="A10" s="1" t="s">
        <v>73</v>
      </c>
      <c r="B10" s="1"/>
      <c r="C10" s="4"/>
      <c r="D10" s="4"/>
      <c r="E10" s="4"/>
      <c r="F10" s="4"/>
      <c r="G10" s="4"/>
      <c r="H10" s="4"/>
      <c r="I10" s="4">
        <f>I11-I3-I4-I5-I6-I7-I8-I9</f>
        <v>2646</v>
      </c>
      <c r="J10" s="4">
        <v>2864</v>
      </c>
      <c r="K10" s="4">
        <v>1400</v>
      </c>
      <c r="L10" s="4">
        <v>1066</v>
      </c>
      <c r="M10" s="4">
        <v>1384</v>
      </c>
      <c r="N10" s="4">
        <v>1508</v>
      </c>
      <c r="O10" s="4">
        <v>1599</v>
      </c>
      <c r="P10" s="4">
        <v>1625</v>
      </c>
      <c r="Q10" s="4">
        <v>1672</v>
      </c>
      <c r="R10" s="4">
        <v>1514</v>
      </c>
      <c r="S10" s="4">
        <v>2293</v>
      </c>
      <c r="T10" s="4">
        <v>3949</v>
      </c>
      <c r="U10" s="4">
        <v>4404</v>
      </c>
      <c r="V10" s="4">
        <v>3574</v>
      </c>
      <c r="W10" s="4">
        <v>2186</v>
      </c>
      <c r="X10" s="4">
        <v>2509</v>
      </c>
      <c r="Y10" s="4">
        <v>3560</v>
      </c>
      <c r="Z10" s="4">
        <v>2845</v>
      </c>
      <c r="AA10" s="4">
        <v>1712</v>
      </c>
      <c r="AB10" s="4">
        <v>1516</v>
      </c>
      <c r="AC10" s="4">
        <v>1711</v>
      </c>
      <c r="AD10" s="4">
        <v>1655</v>
      </c>
      <c r="AE10" s="4">
        <v>1626</v>
      </c>
      <c r="AF10" s="4">
        <v>1255</v>
      </c>
      <c r="AG10" s="4">
        <v>1008</v>
      </c>
      <c r="AH10" s="4">
        <v>978</v>
      </c>
    </row>
    <row r="11" spans="1:34" x14ac:dyDescent="0.15">
      <c r="A11" s="5" t="s">
        <v>74</v>
      </c>
      <c r="B11" s="5">
        <f>SUM(B3:B10)</f>
        <v>987</v>
      </c>
      <c r="C11" s="6">
        <f>SUM(C3:C10)</f>
        <v>4737</v>
      </c>
      <c r="D11" s="6">
        <f>SUM(D3:D10)</f>
        <v>4193</v>
      </c>
      <c r="E11" s="6">
        <f>SUM(E3:E9)</f>
        <v>13330</v>
      </c>
      <c r="F11" s="7">
        <f>SUM(F3:F10)</f>
        <v>13211</v>
      </c>
      <c r="G11" s="6">
        <f>SUM(G3:G10)</f>
        <v>14299</v>
      </c>
      <c r="H11" s="6">
        <f>SUM(H3:H10)</f>
        <v>17796</v>
      </c>
      <c r="I11" s="6">
        <v>17675</v>
      </c>
      <c r="J11" s="6">
        <f>SUM(J3:J10)</f>
        <v>17343</v>
      </c>
      <c r="K11" s="7">
        <f t="shared" ref="K11:U11" si="0">SUM(K3:K10)</f>
        <v>14930</v>
      </c>
      <c r="L11" s="7">
        <f t="shared" si="0"/>
        <v>14369</v>
      </c>
      <c r="M11" s="6">
        <f t="shared" si="0"/>
        <v>15332</v>
      </c>
      <c r="N11" s="6">
        <f t="shared" si="0"/>
        <v>16351</v>
      </c>
      <c r="O11" s="6">
        <f t="shared" si="0"/>
        <v>13942</v>
      </c>
      <c r="P11" s="7">
        <f t="shared" si="0"/>
        <v>12482</v>
      </c>
      <c r="Q11" s="8">
        <f t="shared" si="0"/>
        <v>13682</v>
      </c>
      <c r="R11" s="8">
        <f t="shared" si="0"/>
        <v>13220</v>
      </c>
      <c r="S11" s="8">
        <f t="shared" si="0"/>
        <v>14566</v>
      </c>
      <c r="T11" s="8">
        <f t="shared" si="0"/>
        <v>25037</v>
      </c>
      <c r="U11" s="8">
        <f t="shared" si="0"/>
        <v>18010</v>
      </c>
      <c r="V11" s="6">
        <f>SUM(V3:V10)</f>
        <v>13715</v>
      </c>
      <c r="W11" s="6">
        <f>SUM(W3:W10)</f>
        <v>9119</v>
      </c>
      <c r="X11" s="6">
        <f>SUM(X3:X10)</f>
        <v>9394</v>
      </c>
      <c r="Y11" s="7">
        <f>SUM(Y3:Y10)</f>
        <v>10894</v>
      </c>
      <c r="Z11" s="9">
        <f t="shared" ref="Z11:AG11" si="1">SUM(Z3:Z10)</f>
        <v>10843</v>
      </c>
      <c r="AA11" s="9">
        <f t="shared" si="1"/>
        <v>10579</v>
      </c>
      <c r="AB11" s="9">
        <f t="shared" si="1"/>
        <v>10252</v>
      </c>
      <c r="AC11" s="9">
        <f t="shared" si="1"/>
        <v>12478</v>
      </c>
      <c r="AD11" s="9">
        <f t="shared" si="1"/>
        <v>10273</v>
      </c>
      <c r="AE11" s="6">
        <f t="shared" si="1"/>
        <v>8998</v>
      </c>
      <c r="AF11" s="6">
        <f t="shared" si="1"/>
        <v>6030</v>
      </c>
      <c r="AG11" s="6">
        <f t="shared" si="1"/>
        <v>5726</v>
      </c>
      <c r="AH11" s="6">
        <f>SUM(AH3:AH10)</f>
        <v>4940</v>
      </c>
    </row>
    <row r="12" spans="1:34" ht="81" customHeight="1" x14ac:dyDescent="0.15">
      <c r="B12" s="10" t="s">
        <v>75</v>
      </c>
      <c r="D12" s="10" t="s">
        <v>76</v>
      </c>
      <c r="E12" s="12" t="s">
        <v>77</v>
      </c>
      <c r="F12" s="12"/>
      <c r="G12" s="12"/>
    </row>
    <row r="13" spans="1:34" x14ac:dyDescent="0.15">
      <c r="J13" s="11"/>
    </row>
  </sheetData>
  <mergeCells count="1">
    <mergeCell ref="E12:G12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生活相談年齢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松繁逸夫</dc:creator>
  <cp:lastModifiedBy>松繁逸夫</cp:lastModifiedBy>
  <dcterms:created xsi:type="dcterms:W3CDTF">2023-11-12T00:19:43Z</dcterms:created>
  <dcterms:modified xsi:type="dcterms:W3CDTF">2023-11-12T00:27:08Z</dcterms:modified>
</cp:coreProperties>
</file>