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ryousitu-web\siryou-ko-1\iryou-senta\"/>
    </mc:Choice>
  </mc:AlternateContent>
  <bookViews>
    <workbookView xWindow="-210" yWindow="270" windowWidth="14805" windowHeight="8610" firstSheet="1" activeTab="12"/>
  </bookViews>
  <sheets>
    <sheet name="外来患者数" sheetId="1" r:id="rId1"/>
    <sheet name="平日午前" sheetId="2" r:id="rId2"/>
    <sheet name="夜間" sheetId="3" r:id="rId3"/>
    <sheet name="土曜日" sheetId="4" r:id="rId4"/>
    <sheet name="休日診療" sheetId="9" r:id="rId5"/>
    <sheet name="年末" sheetId="5" r:id="rId6"/>
    <sheet name="初診患者" sheetId="6" r:id="rId7"/>
    <sheet name="外国人" sheetId="13" r:id="rId8"/>
    <sheet name="外来保険" sheetId="7" r:id="rId9"/>
    <sheet name="外来年令" sheetId="8" r:id="rId10"/>
    <sheet name="dots" sheetId="10" r:id="rId11"/>
    <sheet name="処方箋" sheetId="11" r:id="rId12"/>
    <sheet name="玄関対応" sheetId="12" r:id="rId13"/>
  </sheets>
  <calcPr calcId="152511"/>
</workbook>
</file>

<file path=xl/calcChain.xml><?xml version="1.0" encoding="utf-8"?>
<calcChain xmlns="http://schemas.openxmlformats.org/spreadsheetml/2006/main">
  <c r="F3" i="11" l="1"/>
  <c r="G3" i="11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K39" i="5"/>
</calcChain>
</file>

<file path=xl/sharedStrings.xml><?xml version="1.0" encoding="utf-8"?>
<sst xmlns="http://schemas.openxmlformats.org/spreadsheetml/2006/main" count="943" uniqueCount="226">
  <si>
    <t>診療日数</t>
    <rPh sb="0" eb="2">
      <t>シンリョウ</t>
    </rPh>
    <rPh sb="2" eb="4">
      <t>ニッスウ</t>
    </rPh>
    <phoneticPr fontId="2"/>
  </si>
  <si>
    <t>外来患者数</t>
    <rPh sb="0" eb="2">
      <t>ガイライ</t>
    </rPh>
    <rPh sb="2" eb="4">
      <t>カンジャ</t>
    </rPh>
    <rPh sb="4" eb="5">
      <t>スウ</t>
    </rPh>
    <phoneticPr fontId="2"/>
  </si>
  <si>
    <t>診療日数</t>
    <phoneticPr fontId="2"/>
  </si>
  <si>
    <t>1日当</t>
    <rPh sb="1" eb="2">
      <t>ニチ</t>
    </rPh>
    <rPh sb="2" eb="3">
      <t>ア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</si>
  <si>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</si>
  <si>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</si>
  <si>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整形外科</t>
    <rPh sb="0" eb="2">
      <t>セイケイ</t>
    </rPh>
    <rPh sb="2" eb="4">
      <t>ゲカ</t>
    </rPh>
    <phoneticPr fontId="2"/>
  </si>
  <si>
    <t>精神科</t>
    <rPh sb="0" eb="2">
      <t>セイシン</t>
    </rPh>
    <rPh sb="2" eb="3">
      <t>カ</t>
    </rPh>
    <phoneticPr fontId="2"/>
  </si>
  <si>
    <t>泌尿器科</t>
    <rPh sb="0" eb="4">
      <t>ヒニョウキカ</t>
    </rPh>
    <phoneticPr fontId="2"/>
  </si>
  <si>
    <t>皮膚科</t>
    <rPh sb="0" eb="3">
      <t>ヒフカ</t>
    </rPh>
    <phoneticPr fontId="2"/>
  </si>
  <si>
    <t>合計</t>
    <rPh sb="0" eb="2">
      <t>ゴウケイ</t>
    </rPh>
    <phoneticPr fontId="2"/>
  </si>
  <si>
    <t>1971年</t>
    <rPh sb="4" eb="5">
      <t>ネン</t>
    </rPh>
    <phoneticPr fontId="2"/>
  </si>
  <si>
    <t>昭和46年度</t>
    <rPh sb="0" eb="2">
      <t>ショウワ</t>
    </rPh>
    <rPh sb="4" eb="6">
      <t>ネンド</t>
    </rPh>
    <phoneticPr fontId="2"/>
  </si>
  <si>
    <t>1972年</t>
    <rPh sb="4" eb="5">
      <t>ネン</t>
    </rPh>
    <phoneticPr fontId="2"/>
  </si>
  <si>
    <t>昭和47年度</t>
    <rPh sb="0" eb="2">
      <t>ショウワ</t>
    </rPh>
    <rPh sb="4" eb="6">
      <t>ネンド</t>
    </rPh>
    <phoneticPr fontId="2"/>
  </si>
  <si>
    <t>1973年</t>
    <rPh sb="4" eb="5">
      <t>ネン</t>
    </rPh>
    <phoneticPr fontId="2"/>
  </si>
  <si>
    <t>昭和48年度</t>
    <rPh sb="0" eb="2">
      <t>ショウワ</t>
    </rPh>
    <rPh sb="4" eb="6">
      <t>ネンド</t>
    </rPh>
    <phoneticPr fontId="2"/>
  </si>
  <si>
    <t>1974年</t>
    <rPh sb="4" eb="5">
      <t>ネン</t>
    </rPh>
    <phoneticPr fontId="2"/>
  </si>
  <si>
    <t>昭和49年度</t>
    <rPh sb="0" eb="2">
      <t>ショウワ</t>
    </rPh>
    <rPh sb="4" eb="6">
      <t>ネンド</t>
    </rPh>
    <phoneticPr fontId="2"/>
  </si>
  <si>
    <t>1975年</t>
    <rPh sb="4" eb="5">
      <t>ネン</t>
    </rPh>
    <phoneticPr fontId="2"/>
  </si>
  <si>
    <t>昭和50年度</t>
    <rPh sb="0" eb="2">
      <t>ショウワ</t>
    </rPh>
    <rPh sb="4" eb="6">
      <t>ネンド</t>
    </rPh>
    <phoneticPr fontId="2"/>
  </si>
  <si>
    <t>1976年</t>
    <rPh sb="4" eb="5">
      <t>ネン</t>
    </rPh>
    <phoneticPr fontId="2"/>
  </si>
  <si>
    <t>昭和51年度</t>
    <rPh sb="0" eb="2">
      <t>ショウワ</t>
    </rPh>
    <rPh sb="4" eb="6">
      <t>ネンド</t>
    </rPh>
    <phoneticPr fontId="2"/>
  </si>
  <si>
    <t>1977年</t>
    <rPh sb="4" eb="5">
      <t>ネン</t>
    </rPh>
    <phoneticPr fontId="2"/>
  </si>
  <si>
    <t>昭和52年度</t>
    <rPh sb="0" eb="2">
      <t>ショウワ</t>
    </rPh>
    <rPh sb="4" eb="6">
      <t>ネンド</t>
    </rPh>
    <phoneticPr fontId="2"/>
  </si>
  <si>
    <t>1978年</t>
    <rPh sb="4" eb="5">
      <t>ネン</t>
    </rPh>
    <phoneticPr fontId="2"/>
  </si>
  <si>
    <t>昭和53年度</t>
    <rPh sb="0" eb="2">
      <t>ショウワ</t>
    </rPh>
    <rPh sb="4" eb="6">
      <t>ネンド</t>
    </rPh>
    <phoneticPr fontId="2"/>
  </si>
  <si>
    <t>1979年</t>
    <rPh sb="4" eb="5">
      <t>ネン</t>
    </rPh>
    <phoneticPr fontId="2"/>
  </si>
  <si>
    <t>昭和54年度</t>
    <rPh sb="0" eb="2">
      <t>ショウワ</t>
    </rPh>
    <rPh sb="4" eb="6">
      <t>ネンド</t>
    </rPh>
    <phoneticPr fontId="2"/>
  </si>
  <si>
    <t>1980年</t>
    <rPh sb="4" eb="5">
      <t>ネン</t>
    </rPh>
    <phoneticPr fontId="2"/>
  </si>
  <si>
    <t>昭和55年度</t>
    <rPh sb="0" eb="2">
      <t>ショウワ</t>
    </rPh>
    <rPh sb="4" eb="6">
      <t>ネンド</t>
    </rPh>
    <phoneticPr fontId="2"/>
  </si>
  <si>
    <t>1981年</t>
    <rPh sb="4" eb="5">
      <t>ネン</t>
    </rPh>
    <phoneticPr fontId="2"/>
  </si>
  <si>
    <t>昭和56年度</t>
    <rPh sb="0" eb="2">
      <t>ショウワ</t>
    </rPh>
    <rPh sb="4" eb="6">
      <t>ネンド</t>
    </rPh>
    <phoneticPr fontId="2"/>
  </si>
  <si>
    <t>1982年</t>
    <rPh sb="4" eb="5">
      <t>ネン</t>
    </rPh>
    <phoneticPr fontId="2"/>
  </si>
  <si>
    <t>昭和57年度</t>
    <rPh sb="0" eb="2">
      <t>ショウワ</t>
    </rPh>
    <rPh sb="4" eb="6">
      <t>ネンド</t>
    </rPh>
    <phoneticPr fontId="2"/>
  </si>
  <si>
    <t>1983年</t>
    <rPh sb="4" eb="5">
      <t>ネン</t>
    </rPh>
    <phoneticPr fontId="2"/>
  </si>
  <si>
    <t>昭和58年度</t>
    <rPh sb="0" eb="2">
      <t>ショウワ</t>
    </rPh>
    <rPh sb="4" eb="6">
      <t>ネンド</t>
    </rPh>
    <phoneticPr fontId="2"/>
  </si>
  <si>
    <t>1984年</t>
    <rPh sb="4" eb="5">
      <t>ネン</t>
    </rPh>
    <phoneticPr fontId="2"/>
  </si>
  <si>
    <t>昭和59年度</t>
    <rPh sb="0" eb="2">
      <t>ショウワ</t>
    </rPh>
    <rPh sb="4" eb="6">
      <t>ネンド</t>
    </rPh>
    <phoneticPr fontId="2"/>
  </si>
  <si>
    <t>1985年</t>
    <rPh sb="4" eb="5">
      <t>ネン</t>
    </rPh>
    <phoneticPr fontId="2"/>
  </si>
  <si>
    <t>昭和60年度</t>
    <rPh sb="0" eb="2">
      <t>ショウワ</t>
    </rPh>
    <rPh sb="4" eb="6">
      <t>ネンド</t>
    </rPh>
    <phoneticPr fontId="2"/>
  </si>
  <si>
    <t>1986年</t>
    <rPh sb="4" eb="5">
      <t>ネン</t>
    </rPh>
    <phoneticPr fontId="2"/>
  </si>
  <si>
    <t>昭和61年度</t>
    <rPh sb="0" eb="2">
      <t>ショウワ</t>
    </rPh>
    <rPh sb="4" eb="6">
      <t>ネンド</t>
    </rPh>
    <phoneticPr fontId="2"/>
  </si>
  <si>
    <t>1987年</t>
    <rPh sb="4" eb="5">
      <t>ネン</t>
    </rPh>
    <phoneticPr fontId="2"/>
  </si>
  <si>
    <t>昭和62年度</t>
    <rPh sb="0" eb="2">
      <t>ショウワ</t>
    </rPh>
    <rPh sb="4" eb="6">
      <t>ネンド</t>
    </rPh>
    <phoneticPr fontId="2"/>
  </si>
  <si>
    <t>1988年</t>
    <rPh sb="4" eb="5">
      <t>ネン</t>
    </rPh>
    <phoneticPr fontId="2"/>
  </si>
  <si>
    <t>昭和63年度</t>
    <rPh sb="0" eb="2">
      <t>ショウワ</t>
    </rPh>
    <rPh sb="4" eb="6">
      <t>ネンド</t>
    </rPh>
    <phoneticPr fontId="2"/>
  </si>
  <si>
    <t>1989年</t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</si>
  <si>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</si>
  <si>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1990年</t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</si>
  <si>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</si>
  <si>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1991年</t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</si>
  <si>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</si>
  <si>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1992年</t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</si>
  <si>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</si>
  <si>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1993年</t>
    <rPh sb="4" eb="5">
      <t>ネン</t>
    </rPh>
    <phoneticPr fontId="2"/>
  </si>
  <si>
    <t>平成5年</t>
    <rPh sb="0" eb="2">
      <t>ヘイセイ</t>
    </rPh>
    <rPh sb="3" eb="4">
      <t>ネン</t>
    </rPh>
    <phoneticPr fontId="2"/>
  </si>
  <si>
    <t>1994年</t>
    <rPh sb="4" eb="5">
      <t>ネン</t>
    </rPh>
    <phoneticPr fontId="2"/>
  </si>
  <si>
    <t>平成6年</t>
    <rPh sb="0" eb="2">
      <t>ヘイセイ</t>
    </rPh>
    <rPh sb="3" eb="4">
      <t>ネン</t>
    </rPh>
    <phoneticPr fontId="2"/>
  </si>
  <si>
    <t>1995年</t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</si>
  <si>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</si>
  <si>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1996年</t>
    <rPh sb="4" eb="5">
      <t>ネン</t>
    </rPh>
    <phoneticPr fontId="2"/>
  </si>
  <si>
    <t>平成8年</t>
    <rPh sb="0" eb="2">
      <t>ヘイセイ</t>
    </rPh>
    <rPh sb="3" eb="4">
      <t>ネン</t>
    </rPh>
    <phoneticPr fontId="2"/>
  </si>
  <si>
    <t>1997年</t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</si>
  <si>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</si>
  <si>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1998年</t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</si>
  <si>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</si>
  <si>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1999年</t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</si>
  <si>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</si>
  <si>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2000年</t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</si>
  <si>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</si>
  <si>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2001年</t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</si>
  <si>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</si>
  <si>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2002年</t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</si>
  <si>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</si>
  <si>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2003年</t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</si>
  <si>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</si>
  <si>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2004年</t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</si>
  <si>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</si>
  <si>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</si>
  <si>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</si>
  <si>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</si>
  <si>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</si>
  <si>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</si>
  <si>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</si>
  <si>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</si>
  <si>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</si>
  <si>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</si>
  <si>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</si>
  <si>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</si>
  <si>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</si>
  <si>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＊平成4年度以前は皮膚科・精神科は内科に、泌尿器科は外科に、含む。
＊精神科は平成12年7月から水・金の週2回</t>
    <rPh sb="1" eb="3">
      <t>ヘイセイ</t>
    </rPh>
    <rPh sb="4" eb="6">
      <t>ネンド</t>
    </rPh>
    <rPh sb="6" eb="8">
      <t>イゼン</t>
    </rPh>
    <rPh sb="9" eb="12">
      <t>ヒフカ</t>
    </rPh>
    <rPh sb="13" eb="16">
      <t>セイシンカ</t>
    </rPh>
    <rPh sb="17" eb="19">
      <t>ナイカ</t>
    </rPh>
    <rPh sb="21" eb="25">
      <t>ヒニョウキカ</t>
    </rPh>
    <rPh sb="26" eb="28">
      <t>ゲカ</t>
    </rPh>
    <rPh sb="30" eb="31">
      <t>フク</t>
    </rPh>
    <rPh sb="35" eb="38">
      <t>セイシンカ</t>
    </rPh>
    <rPh sb="39" eb="41">
      <t>ヘイセイ</t>
    </rPh>
    <rPh sb="43" eb="44">
      <t>ネン</t>
    </rPh>
    <rPh sb="45" eb="46">
      <t>ガツ</t>
    </rPh>
    <rPh sb="48" eb="49">
      <t>スイ</t>
    </rPh>
    <rPh sb="50" eb="51">
      <t>キン</t>
    </rPh>
    <rPh sb="52" eb="53">
      <t>シュウ</t>
    </rPh>
    <rPh sb="54" eb="55">
      <t>カイ</t>
    </rPh>
    <phoneticPr fontId="2"/>
  </si>
  <si>
    <t>日数</t>
    <rPh sb="0" eb="2">
      <t>ニッスウ</t>
    </rPh>
    <phoneticPr fontId="2"/>
  </si>
  <si>
    <t>平日午前診療</t>
    <rPh sb="0" eb="2">
      <t>ヘイジツ</t>
    </rPh>
    <rPh sb="2" eb="4">
      <t>ゴゼン</t>
    </rPh>
    <rPh sb="4" eb="6">
      <t>シンリョウ</t>
    </rPh>
    <phoneticPr fontId="2"/>
  </si>
  <si>
    <t>夜間診療</t>
    <rPh sb="0" eb="2">
      <t>ヤカン</t>
    </rPh>
    <rPh sb="2" eb="4">
      <t>シンリョウ</t>
    </rPh>
    <phoneticPr fontId="2"/>
  </si>
  <si>
    <t>土曜診療</t>
    <rPh sb="0" eb="2">
      <t>ドヨウ</t>
    </rPh>
    <rPh sb="2" eb="4">
      <t>シンリョウ</t>
    </rPh>
    <phoneticPr fontId="2"/>
  </si>
  <si>
    <t>期間</t>
    <rPh sb="0" eb="2">
      <t>キカン</t>
    </rPh>
    <phoneticPr fontId="2"/>
  </si>
  <si>
    <t>12月29日～30日</t>
    <rPh sb="2" eb="3">
      <t>ガツ</t>
    </rPh>
    <rPh sb="5" eb="6">
      <t>ニチ</t>
    </rPh>
    <rPh sb="9" eb="10">
      <t>ニチ</t>
    </rPh>
    <phoneticPr fontId="2"/>
  </si>
  <si>
    <t>初診患者</t>
    <rPh sb="0" eb="2">
      <t>ショシン</t>
    </rPh>
    <rPh sb="2" eb="4">
      <t>カンジャ</t>
    </rPh>
    <phoneticPr fontId="2"/>
  </si>
  <si>
    <t>外来延患者数</t>
    <rPh sb="0" eb="2">
      <t>ガイライ</t>
    </rPh>
    <rPh sb="2" eb="3">
      <t>ノ</t>
    </rPh>
    <rPh sb="3" eb="6">
      <t>カンジャスウ</t>
    </rPh>
    <phoneticPr fontId="2"/>
  </si>
  <si>
    <t>初診（再掲）</t>
    <rPh sb="0" eb="2">
      <t>ショシン</t>
    </rPh>
    <rPh sb="3" eb="5">
      <t>サイケイ</t>
    </rPh>
    <phoneticPr fontId="2"/>
  </si>
  <si>
    <t>平均通院回数</t>
    <rPh sb="0" eb="2">
      <t>ヘイキン</t>
    </rPh>
    <rPh sb="2" eb="4">
      <t>ツウイン</t>
    </rPh>
    <rPh sb="4" eb="6">
      <t>カイスウ</t>
    </rPh>
    <phoneticPr fontId="2"/>
  </si>
  <si>
    <t>％</t>
    <phoneticPr fontId="2"/>
  </si>
  <si>
    <t>精神科</t>
    <rPh sb="0" eb="3">
      <t>セイシンカ</t>
    </rPh>
    <phoneticPr fontId="2"/>
  </si>
  <si>
    <t>平均通院回数＝患者総数÷初診患者数</t>
    <rPh sb="0" eb="2">
      <t>ヘイキン</t>
    </rPh>
    <rPh sb="2" eb="4">
      <t>ツウイン</t>
    </rPh>
    <rPh sb="4" eb="6">
      <t>カイスウ</t>
    </rPh>
    <rPh sb="7" eb="9">
      <t>カンジャ</t>
    </rPh>
    <rPh sb="9" eb="11">
      <t>ソウスウ</t>
    </rPh>
    <rPh sb="12" eb="14">
      <t>ショシン</t>
    </rPh>
    <rPh sb="14" eb="16">
      <t>カンジャ</t>
    </rPh>
    <rPh sb="16" eb="17">
      <t>スウ</t>
    </rPh>
    <phoneticPr fontId="2"/>
  </si>
  <si>
    <t>自費</t>
  </si>
  <si>
    <t>生保</t>
  </si>
  <si>
    <t>労災</t>
  </si>
  <si>
    <t>日雇</t>
  </si>
  <si>
    <t>合計</t>
  </si>
  <si>
    <t>%</t>
    <phoneticPr fontId="2"/>
  </si>
  <si>
    <t>国保</t>
    <phoneticPr fontId="2"/>
  </si>
  <si>
    <t>健保</t>
    <phoneticPr fontId="2"/>
  </si>
  <si>
    <t>その他</t>
    <phoneticPr fontId="2"/>
  </si>
  <si>
    <t>外来保険別適用状況</t>
    <rPh sb="0" eb="2">
      <t>ガイライ</t>
    </rPh>
    <rPh sb="2" eb="4">
      <t>ホケン</t>
    </rPh>
    <rPh sb="4" eb="5">
      <t>ベツ</t>
    </rPh>
    <rPh sb="5" eb="7">
      <t>テキヨウ</t>
    </rPh>
    <rPh sb="7" eb="9">
      <t>ジョウキョウ</t>
    </rPh>
    <phoneticPr fontId="2"/>
  </si>
  <si>
    <t>30歳未満</t>
  </si>
  <si>
    <t>30～39歳</t>
  </si>
  <si>
    <t>40～49歳</t>
  </si>
  <si>
    <t>50～59歳</t>
  </si>
  <si>
    <t>60～69歳</t>
  </si>
  <si>
    <t>70歳以上</t>
  </si>
  <si>
    <t>平均年齢</t>
  </si>
  <si>
    <t>H7.4</t>
  </si>
  <si>
    <t>56.7歳</t>
  </si>
  <si>
    <t>H9.4</t>
  </si>
  <si>
    <t>58.4歳</t>
  </si>
  <si>
    <t>H10.4</t>
  </si>
  <si>
    <t>584歳</t>
  </si>
  <si>
    <t>H12.4</t>
  </si>
  <si>
    <t>57.1歳</t>
  </si>
  <si>
    <t>H13.4</t>
  </si>
  <si>
    <t>58.1歳</t>
  </si>
  <si>
    <t>H14.4</t>
  </si>
  <si>
    <t>58.3歳</t>
  </si>
  <si>
    <t>H15.4</t>
  </si>
  <si>
    <t>H16.4</t>
  </si>
  <si>
    <t>H17.4</t>
  </si>
  <si>
    <t>57.0歳</t>
  </si>
  <si>
    <t>H18.</t>
  </si>
  <si>
    <t>59.4歳</t>
  </si>
  <si>
    <t>H19</t>
  </si>
  <si>
    <t>H20</t>
  </si>
  <si>
    <t>59.3歳</t>
  </si>
  <si>
    <t>58.8歳</t>
    <phoneticPr fontId="2"/>
  </si>
  <si>
    <t>外来年令構成</t>
    <rPh sb="0" eb="2">
      <t>ガイライ</t>
    </rPh>
    <rPh sb="2" eb="4">
      <t>ネンレイ</t>
    </rPh>
    <rPh sb="4" eb="6">
      <t>コウセイ</t>
    </rPh>
    <phoneticPr fontId="2"/>
  </si>
  <si>
    <t>s45.9～46.1</t>
    <phoneticPr fontId="2"/>
  </si>
  <si>
    <t>H11.4</t>
    <phoneticPr fontId="2"/>
  </si>
  <si>
    <t>入院</t>
    <rPh sb="0" eb="2">
      <t>ニュウイン</t>
    </rPh>
    <phoneticPr fontId="2"/>
  </si>
  <si>
    <t>その他</t>
    <rPh sb="2" eb="3">
      <t>タ</t>
    </rPh>
    <phoneticPr fontId="2"/>
  </si>
  <si>
    <t>その他の延べ数</t>
    <rPh sb="2" eb="3">
      <t>タ</t>
    </rPh>
    <rPh sb="4" eb="5">
      <t>ノ</t>
    </rPh>
    <rPh sb="6" eb="7">
      <t>スウ</t>
    </rPh>
    <phoneticPr fontId="2"/>
  </si>
  <si>
    <t>延べ数</t>
    <phoneticPr fontId="2"/>
  </si>
  <si>
    <t>健保</t>
  </si>
  <si>
    <t>国保</t>
  </si>
  <si>
    <t>その他</t>
  </si>
  <si>
    <t>1日当患者数</t>
  </si>
  <si>
    <t>平成2年度</t>
  </si>
  <si>
    <t>人</t>
    <rPh sb="0" eb="1">
      <t>ニン</t>
    </rPh>
    <phoneticPr fontId="2"/>
  </si>
  <si>
    <t>診療金額
単位千円</t>
    <rPh sb="0" eb="2">
      <t>シンリョウ</t>
    </rPh>
    <rPh sb="2" eb="3">
      <t>キン</t>
    </rPh>
    <rPh sb="3" eb="4">
      <t>ガク</t>
    </rPh>
    <rPh sb="5" eb="7">
      <t>タンイ</t>
    </rPh>
    <rPh sb="7" eb="9">
      <t>センエン</t>
    </rPh>
    <phoneticPr fontId="2"/>
  </si>
  <si>
    <t>実施日数</t>
    <rPh sb="0" eb="2">
      <t>ジッシ</t>
    </rPh>
    <phoneticPr fontId="2"/>
  </si>
  <si>
    <t>休日診療</t>
    <rPh sb="0" eb="2">
      <t>キュウジツ</t>
    </rPh>
    <rPh sb="2" eb="4">
      <t>シンリョウ</t>
    </rPh>
    <phoneticPr fontId="2"/>
  </si>
  <si>
    <t>治療の結果</t>
  </si>
  <si>
    <t>新規認定患者</t>
  </si>
  <si>
    <t>認定患者累計</t>
  </si>
  <si>
    <t>治療終了</t>
  </si>
  <si>
    <t>治療中断</t>
  </si>
  <si>
    <t>治療継続</t>
  </si>
  <si>
    <t>他疾患治療</t>
  </si>
  <si>
    <t>平成11年度</t>
  </si>
  <si>
    <t>外来</t>
  </si>
  <si>
    <t>1日当り件数</t>
  </si>
  <si>
    <t>処方箋枚数</t>
  </si>
  <si>
    <t>平成元年度</t>
  </si>
  <si>
    <t>面会</t>
  </si>
  <si>
    <t>来訪</t>
  </si>
  <si>
    <t>外出</t>
  </si>
  <si>
    <t>1日当件数</t>
  </si>
  <si>
    <t>騒擾事案</t>
  </si>
  <si>
    <t>平成13年度</t>
  </si>
  <si>
    <t>平成21年度</t>
  </si>
  <si>
    <t>飲酒来所
再掲</t>
    <rPh sb="5" eb="7">
      <t>サイケイ</t>
    </rPh>
    <phoneticPr fontId="2"/>
  </si>
  <si>
    <t>騒擾事案とは、飲酒・診療妨害等で警察官要請件数で外数</t>
    <rPh sb="0" eb="2">
      <t>ソウジョウ</t>
    </rPh>
    <rPh sb="2" eb="4">
      <t>ジアン</t>
    </rPh>
    <rPh sb="7" eb="9">
      <t>インシュ</t>
    </rPh>
    <rPh sb="10" eb="12">
      <t>シンリョウ</t>
    </rPh>
    <rPh sb="12" eb="14">
      <t>ボウガイ</t>
    </rPh>
    <rPh sb="14" eb="15">
      <t>トウ</t>
    </rPh>
    <rPh sb="16" eb="19">
      <t>ケイサツカン</t>
    </rPh>
    <rPh sb="19" eb="21">
      <t>ヨウセイ</t>
    </rPh>
    <rPh sb="21" eb="23">
      <t>ケンスウ</t>
    </rPh>
    <rPh sb="24" eb="25">
      <t>ソト</t>
    </rPh>
    <rPh sb="25" eb="26">
      <t>スウ</t>
    </rPh>
    <phoneticPr fontId="2"/>
  </si>
  <si>
    <t>平成１５年４月の保険制度変更により日雇保険適用者が減少している。</t>
    <rPh sb="0" eb="2">
      <t>ヘイセイ</t>
    </rPh>
    <rPh sb="4" eb="5">
      <t>ネン</t>
    </rPh>
    <rPh sb="6" eb="7">
      <t>ガツ</t>
    </rPh>
    <rPh sb="8" eb="10">
      <t>ホケン</t>
    </rPh>
    <rPh sb="10" eb="12">
      <t>セイド</t>
    </rPh>
    <rPh sb="12" eb="14">
      <t>ヘンコウ</t>
    </rPh>
    <rPh sb="17" eb="19">
      <t>ヒヤト</t>
    </rPh>
    <rPh sb="19" eb="21">
      <t>ホケン</t>
    </rPh>
    <rPh sb="21" eb="24">
      <t>テキヨウシャ</t>
    </rPh>
    <rPh sb="25" eb="27">
      <t>ゲンショウ</t>
    </rPh>
    <phoneticPr fontId="2"/>
  </si>
  <si>
    <t>＊夜間診療（午後６時～８時）は昭和45年9月から開始。
　昭和48年4月から週3回（月水金）、診療科目は内科・外科・整形外科に、金曜日には泌尿器科、水曜日には皮膚科を加えて実施。
＊平成17年1月からは、月曜日＝内科・整形外科、水曜日＝内科・整形外科・皮膚科、金曜日＝内科・外科・泌尿器科に変更
＊平成18年4月から月曜日の夜診を廃止、水金の2回に変更
＊平成19年4月から水曜日＝内科・整形外科・皮膚科、金曜日＝内科・整形外科・泌尿器科に変更
＊平成4年まで皮膚科は内科に、泌尿器科は外科に、それぞれ含む。</t>
    <rPh sb="1" eb="3">
      <t>ヤカン</t>
    </rPh>
    <rPh sb="3" eb="5">
      <t>シンリョウ</t>
    </rPh>
    <rPh sb="6" eb="8">
      <t>ゴゴ</t>
    </rPh>
    <rPh sb="9" eb="10">
      <t>ジ</t>
    </rPh>
    <rPh sb="12" eb="13">
      <t>ジ</t>
    </rPh>
    <rPh sb="15" eb="17">
      <t>ショウワ</t>
    </rPh>
    <rPh sb="19" eb="20">
      <t>ネン</t>
    </rPh>
    <rPh sb="21" eb="22">
      <t>ガツ</t>
    </rPh>
    <rPh sb="24" eb="26">
      <t>カイシ</t>
    </rPh>
    <rPh sb="29" eb="31">
      <t>ショウワ</t>
    </rPh>
    <rPh sb="33" eb="34">
      <t>ネン</t>
    </rPh>
    <rPh sb="35" eb="36">
      <t>ガツ</t>
    </rPh>
    <rPh sb="38" eb="39">
      <t>シュウ</t>
    </rPh>
    <rPh sb="40" eb="41">
      <t>カイ</t>
    </rPh>
    <rPh sb="42" eb="43">
      <t>ゲツ</t>
    </rPh>
    <rPh sb="43" eb="44">
      <t>スイ</t>
    </rPh>
    <rPh sb="44" eb="45">
      <t>キン</t>
    </rPh>
    <rPh sb="47" eb="49">
      <t>シンリョウ</t>
    </rPh>
    <rPh sb="49" eb="51">
      <t>カモク</t>
    </rPh>
    <rPh sb="52" eb="54">
      <t>ナイカ</t>
    </rPh>
    <rPh sb="55" eb="57">
      <t>ゲカ</t>
    </rPh>
    <rPh sb="58" eb="60">
      <t>セイケイ</t>
    </rPh>
    <rPh sb="60" eb="62">
      <t>ゲカ</t>
    </rPh>
    <rPh sb="64" eb="67">
      <t>キンヨウビ</t>
    </rPh>
    <rPh sb="69" eb="73">
      <t>ヒニョウキカ</t>
    </rPh>
    <rPh sb="74" eb="77">
      <t>スイヨウビ</t>
    </rPh>
    <rPh sb="79" eb="82">
      <t>ヒフカ</t>
    </rPh>
    <rPh sb="83" eb="84">
      <t>クワ</t>
    </rPh>
    <rPh sb="86" eb="88">
      <t>ジッシ</t>
    </rPh>
    <rPh sb="91" eb="93">
      <t>ヘイセイ</t>
    </rPh>
    <rPh sb="95" eb="96">
      <t>ネン</t>
    </rPh>
    <rPh sb="97" eb="98">
      <t>ガツ</t>
    </rPh>
    <rPh sb="102" eb="105">
      <t>ゲツヨウビ</t>
    </rPh>
    <rPh sb="106" eb="108">
      <t>ナイカ</t>
    </rPh>
    <rPh sb="109" eb="111">
      <t>セイケイ</t>
    </rPh>
    <rPh sb="111" eb="113">
      <t>ゲカ</t>
    </rPh>
    <rPh sb="114" eb="117">
      <t>スイヨウビ</t>
    </rPh>
    <rPh sb="118" eb="120">
      <t>ナイカ</t>
    </rPh>
    <rPh sb="121" eb="123">
      <t>セイケイ</t>
    </rPh>
    <rPh sb="123" eb="125">
      <t>ゲカ</t>
    </rPh>
    <rPh sb="126" eb="129">
      <t>ヒフカ</t>
    </rPh>
    <rPh sb="130" eb="133">
      <t>キンヨウビ</t>
    </rPh>
    <rPh sb="134" eb="136">
      <t>ナイカ</t>
    </rPh>
    <rPh sb="137" eb="139">
      <t>ゲカ</t>
    </rPh>
    <rPh sb="140" eb="144">
      <t>ヒニョウキカ</t>
    </rPh>
    <rPh sb="145" eb="147">
      <t>ヘンコウ</t>
    </rPh>
    <rPh sb="149" eb="151">
      <t>ヘイセイ</t>
    </rPh>
    <rPh sb="153" eb="154">
      <t>ネン</t>
    </rPh>
    <rPh sb="155" eb="156">
      <t>ガツ</t>
    </rPh>
    <rPh sb="158" eb="161">
      <t>ゲツヨウビ</t>
    </rPh>
    <rPh sb="165" eb="167">
      <t>ハイシ</t>
    </rPh>
    <rPh sb="168" eb="170">
      <t>スイキン</t>
    </rPh>
    <rPh sb="172" eb="173">
      <t>カイ</t>
    </rPh>
    <rPh sb="174" eb="176">
      <t>ヘンコウ</t>
    </rPh>
    <rPh sb="178" eb="180">
      <t>ヘイセイ</t>
    </rPh>
    <rPh sb="182" eb="183">
      <t>ネン</t>
    </rPh>
    <rPh sb="184" eb="185">
      <t>ガツ</t>
    </rPh>
    <rPh sb="187" eb="190">
      <t>スイヨウビ</t>
    </rPh>
    <rPh sb="191" eb="193">
      <t>ナイカ</t>
    </rPh>
    <rPh sb="194" eb="196">
      <t>セイケイ</t>
    </rPh>
    <rPh sb="196" eb="198">
      <t>ゲカ</t>
    </rPh>
    <rPh sb="199" eb="202">
      <t>ヒフカ</t>
    </rPh>
    <rPh sb="203" eb="206">
      <t>キンヨウビ</t>
    </rPh>
    <rPh sb="207" eb="209">
      <t>ナイカ</t>
    </rPh>
    <rPh sb="210" eb="212">
      <t>セイケイ</t>
    </rPh>
    <rPh sb="212" eb="214">
      <t>ゲカ</t>
    </rPh>
    <rPh sb="215" eb="219">
      <t>ヒニョウキカ</t>
    </rPh>
    <rPh sb="220" eb="222">
      <t>ヘンコウ</t>
    </rPh>
    <rPh sb="224" eb="226">
      <t>ヘイセイ</t>
    </rPh>
    <rPh sb="227" eb="228">
      <t>ネン</t>
    </rPh>
    <rPh sb="230" eb="233">
      <t>ヒフカ</t>
    </rPh>
    <rPh sb="234" eb="236">
      <t>ナイカ</t>
    </rPh>
    <rPh sb="238" eb="242">
      <t>ヒニョウキカ</t>
    </rPh>
    <rPh sb="243" eb="245">
      <t>ゲカ</t>
    </rPh>
    <rPh sb="251" eb="252">
      <t>フク</t>
    </rPh>
    <phoneticPr fontId="2"/>
  </si>
  <si>
    <t>平成8年度までは12月29日から1月3日までの6日間特別診療を実施していたが、平成8年度以降、年始は1月2日のみとなり、平成12年度以降、年末の3日間のみとなり、平成16年度からは、12月29・30日の2日間のみ越年対策を実施している。</t>
    <rPh sb="0" eb="2">
      <t>ヘイセイ</t>
    </rPh>
    <rPh sb="3" eb="5">
      <t>ネンド</t>
    </rPh>
    <rPh sb="10" eb="11">
      <t>ガツ</t>
    </rPh>
    <rPh sb="13" eb="14">
      <t>ニチ</t>
    </rPh>
    <rPh sb="17" eb="18">
      <t>ガツ</t>
    </rPh>
    <rPh sb="19" eb="20">
      <t>ニチ</t>
    </rPh>
    <rPh sb="24" eb="26">
      <t>ニチカン</t>
    </rPh>
    <rPh sb="26" eb="28">
      <t>トクベツ</t>
    </rPh>
    <rPh sb="28" eb="30">
      <t>シンリョウ</t>
    </rPh>
    <rPh sb="31" eb="33">
      <t>ジッシ</t>
    </rPh>
    <rPh sb="39" eb="41">
      <t>ヘイセイ</t>
    </rPh>
    <rPh sb="42" eb="44">
      <t>ネンド</t>
    </rPh>
    <rPh sb="44" eb="46">
      <t>イコウ</t>
    </rPh>
    <rPh sb="47" eb="49">
      <t>ネンシ</t>
    </rPh>
    <rPh sb="51" eb="52">
      <t>ガツ</t>
    </rPh>
    <rPh sb="53" eb="54">
      <t>ニチ</t>
    </rPh>
    <rPh sb="60" eb="62">
      <t>ヘイセイ</t>
    </rPh>
    <rPh sb="64" eb="66">
      <t>ネンド</t>
    </rPh>
    <rPh sb="66" eb="68">
      <t>イコウ</t>
    </rPh>
    <rPh sb="69" eb="71">
      <t>ネンマツ</t>
    </rPh>
    <rPh sb="73" eb="75">
      <t>ニチカン</t>
    </rPh>
    <rPh sb="81" eb="83">
      <t>ヘイセイ</t>
    </rPh>
    <rPh sb="85" eb="87">
      <t>ネンド</t>
    </rPh>
    <rPh sb="93" eb="94">
      <t>ガツ</t>
    </rPh>
    <rPh sb="99" eb="100">
      <t>ニチ</t>
    </rPh>
    <rPh sb="102" eb="104">
      <t>ニチカン</t>
    </rPh>
    <rPh sb="106" eb="107">
      <t>コ</t>
    </rPh>
    <rPh sb="107" eb="108">
      <t>ネン</t>
    </rPh>
    <rPh sb="108" eb="110">
      <t>タイサク</t>
    </rPh>
    <rPh sb="111" eb="113">
      <t>ジッシ</t>
    </rPh>
    <phoneticPr fontId="2"/>
  </si>
  <si>
    <t>あいりんの休日における急病患者対策として昭和51年9月から実施</t>
    <rPh sb="5" eb="7">
      <t>キュウジツ</t>
    </rPh>
    <rPh sb="11" eb="13">
      <t>キュウビョウ</t>
    </rPh>
    <rPh sb="13" eb="15">
      <t>カンジャ</t>
    </rPh>
    <rPh sb="15" eb="17">
      <t>タイサク</t>
    </rPh>
    <rPh sb="20" eb="22">
      <t>ショウワ</t>
    </rPh>
    <rPh sb="24" eb="25">
      <t>ネン</t>
    </rPh>
    <rPh sb="26" eb="27">
      <t>ガツ</t>
    </rPh>
    <rPh sb="29" eb="31">
      <t>ジッシ</t>
    </rPh>
    <phoneticPr fontId="2"/>
  </si>
  <si>
    <t>DOTS＝直接監視下における服薬確認による結核患者短期治療。平成11年9月より開始
対象者は大阪市DOTS認定委員会が指定した患者
認定患者数は、拠点型・訪問型・自立支援型・分室・施設DOTSの合計</t>
    <rPh sb="5" eb="7">
      <t>チョクセツ</t>
    </rPh>
    <rPh sb="7" eb="10">
      <t>カンシカ</t>
    </rPh>
    <rPh sb="14" eb="16">
      <t>フクヤク</t>
    </rPh>
    <rPh sb="16" eb="18">
      <t>カクニン</t>
    </rPh>
    <rPh sb="21" eb="23">
      <t>ケッカク</t>
    </rPh>
    <rPh sb="23" eb="25">
      <t>カンジャ</t>
    </rPh>
    <rPh sb="25" eb="27">
      <t>タンキ</t>
    </rPh>
    <rPh sb="27" eb="29">
      <t>チリョウ</t>
    </rPh>
    <rPh sb="30" eb="32">
      <t>ヘイセイ</t>
    </rPh>
    <rPh sb="34" eb="35">
      <t>ネン</t>
    </rPh>
    <rPh sb="36" eb="37">
      <t>ガツ</t>
    </rPh>
    <rPh sb="39" eb="41">
      <t>カイシ</t>
    </rPh>
    <rPh sb="42" eb="45">
      <t>タイショウシャ</t>
    </rPh>
    <rPh sb="46" eb="49">
      <t>オオサカシ</t>
    </rPh>
    <rPh sb="53" eb="55">
      <t>ニンテイ</t>
    </rPh>
    <rPh sb="55" eb="58">
      <t>イインカイ</t>
    </rPh>
    <rPh sb="59" eb="61">
      <t>シテイ</t>
    </rPh>
    <rPh sb="63" eb="65">
      <t>カンジャ</t>
    </rPh>
    <rPh sb="66" eb="68">
      <t>ニンテイ</t>
    </rPh>
    <rPh sb="68" eb="71">
      <t>カンジャスウ</t>
    </rPh>
    <rPh sb="73" eb="75">
      <t>キョテン</t>
    </rPh>
    <rPh sb="75" eb="76">
      <t>ガタ</t>
    </rPh>
    <rPh sb="77" eb="80">
      <t>ホウモンガタ</t>
    </rPh>
    <rPh sb="81" eb="83">
      <t>ジリツ</t>
    </rPh>
    <rPh sb="83" eb="85">
      <t>シエン</t>
    </rPh>
    <rPh sb="85" eb="86">
      <t>ガタ</t>
    </rPh>
    <rPh sb="87" eb="89">
      <t>ブンシツ</t>
    </rPh>
    <rPh sb="90" eb="92">
      <t>シセツ</t>
    </rPh>
    <rPh sb="97" eb="99">
      <t>ゴウケイ</t>
    </rPh>
    <phoneticPr fontId="2"/>
  </si>
  <si>
    <t>診療等相談</t>
    <rPh sb="0" eb="2">
      <t>シンリョウ</t>
    </rPh>
    <rPh sb="2" eb="3">
      <t>トウ</t>
    </rPh>
    <phoneticPr fontId="2"/>
  </si>
  <si>
    <t>H8.4</t>
    <phoneticPr fontId="2"/>
  </si>
  <si>
    <t>57.5歳</t>
    <phoneticPr fontId="2"/>
  </si>
  <si>
    <t>H6.4</t>
    <phoneticPr fontId="2"/>
  </si>
  <si>
    <t>56.6歳</t>
    <phoneticPr fontId="2"/>
  </si>
  <si>
    <t>調剤件数</t>
    <rPh sb="0" eb="2">
      <t>チョウザイ</t>
    </rPh>
    <rPh sb="2" eb="4">
      <t>ケンスウ</t>
    </rPh>
    <phoneticPr fontId="2"/>
  </si>
  <si>
    <t>12月29日～31日</t>
    <rPh sb="2" eb="3">
      <t>ガツ</t>
    </rPh>
    <rPh sb="5" eb="6">
      <t>ニチ</t>
    </rPh>
    <rPh sb="9" eb="10">
      <t>ニチ</t>
    </rPh>
    <phoneticPr fontId="2"/>
  </si>
  <si>
    <t>H5.4</t>
    <phoneticPr fontId="2"/>
  </si>
  <si>
    <t>55.7歳</t>
    <phoneticPr fontId="2"/>
  </si>
  <si>
    <t>H4.4</t>
    <phoneticPr fontId="2"/>
  </si>
  <si>
    <t>55.5歳</t>
    <phoneticPr fontId="2"/>
  </si>
  <si>
    <t>平成14年版以前の数字</t>
    <rPh sb="0" eb="2">
      <t>ヘイセイ</t>
    </rPh>
    <rPh sb="4" eb="6">
      <t>ネンバン</t>
    </rPh>
    <rPh sb="6" eb="8">
      <t>イゼン</t>
    </rPh>
    <rPh sb="9" eb="10">
      <t>スウ</t>
    </rPh>
    <rPh sb="10" eb="11">
      <t>ジ</t>
    </rPh>
    <phoneticPr fontId="2"/>
  </si>
  <si>
    <t>昭和63年</t>
    <rPh sb="0" eb="2">
      <t>ショウワ</t>
    </rPh>
    <rPh sb="4" eb="5">
      <t>ネン</t>
    </rPh>
    <phoneticPr fontId="2"/>
  </si>
  <si>
    <t>12月29日～31日,1月2日</t>
    <rPh sb="2" eb="3">
      <t>ガツ</t>
    </rPh>
    <rPh sb="5" eb="6">
      <t>ニチ</t>
    </rPh>
    <rPh sb="9" eb="10">
      <t>ニチ</t>
    </rPh>
    <rPh sb="12" eb="13">
      <t>ガツ</t>
    </rPh>
    <rPh sb="14" eb="15">
      <t>ニチ</t>
    </rPh>
    <phoneticPr fontId="2"/>
  </si>
  <si>
    <t>韓国</t>
    <rPh sb="0" eb="2">
      <t>カンコク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</si>
  <si>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</si>
  <si>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</si>
  <si>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北朝鮮</t>
    <rPh sb="0" eb="3">
      <t>キタチョウセン</t>
    </rPh>
    <phoneticPr fontId="2"/>
  </si>
  <si>
    <t>フィリピン</t>
    <phoneticPr fontId="2"/>
  </si>
  <si>
    <t>未収</t>
    <rPh sb="0" eb="2">
      <t>ミシュウ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</si>
  <si>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</si>
  <si>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</si>
  <si>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9年度</t>
    <rPh sb="1" eb="3">
      <t>ネンド</t>
    </rPh>
    <phoneticPr fontId="2"/>
  </si>
  <si>
    <t>10年度</t>
    <rPh sb="2" eb="4">
      <t>ネンド</t>
    </rPh>
    <phoneticPr fontId="2"/>
  </si>
  <si>
    <t>11年度</t>
    <rPh sb="2" eb="4">
      <t>ネンド</t>
    </rPh>
    <phoneticPr fontId="2"/>
  </si>
  <si>
    <t>12年度</t>
    <rPh sb="2" eb="4">
      <t>ネンド</t>
    </rPh>
    <phoneticPr fontId="2"/>
  </si>
  <si>
    <t>外国人（在日韓国・朝鮮人を除く）単位千円</t>
    <rPh sb="0" eb="3">
      <t>ガイコクジン</t>
    </rPh>
    <rPh sb="4" eb="6">
      <t>ザイニチ</t>
    </rPh>
    <rPh sb="6" eb="8">
      <t>カンコク</t>
    </rPh>
    <rPh sb="9" eb="12">
      <t>チョウセンジン</t>
    </rPh>
    <rPh sb="13" eb="14">
      <t>ノゾ</t>
    </rPh>
    <rPh sb="16" eb="18">
      <t>タンイ</t>
    </rPh>
    <rPh sb="18" eb="20">
      <t>センエン</t>
    </rPh>
    <phoneticPr fontId="2"/>
  </si>
  <si>
    <t>外国人（在日韓国・朝鮮人を除く）の診療科別</t>
    <rPh sb="0" eb="3">
      <t>ガイコクジン</t>
    </rPh>
    <rPh sb="4" eb="6">
      <t>ザイニチ</t>
    </rPh>
    <rPh sb="6" eb="8">
      <t>カンコク</t>
    </rPh>
    <rPh sb="9" eb="12">
      <t>チョウセンジン</t>
    </rPh>
    <rPh sb="13" eb="14">
      <t>ノゾ</t>
    </rPh>
    <rPh sb="17" eb="20">
      <t>シンリョウカ</t>
    </rPh>
    <rPh sb="20" eb="21">
      <t>ベツ</t>
    </rPh>
    <phoneticPr fontId="2"/>
  </si>
  <si>
    <t>観光ビザ期限オーバー、不法滞在の外国人が病気やケガの場合の対応策はない</t>
    <rPh sb="0" eb="2">
      <t>カンコウ</t>
    </rPh>
    <rPh sb="4" eb="6">
      <t>キゲン</t>
    </rPh>
    <rPh sb="11" eb="13">
      <t>フホウ</t>
    </rPh>
    <rPh sb="13" eb="15">
      <t>タイザイ</t>
    </rPh>
    <rPh sb="16" eb="19">
      <t>ガイコクジン</t>
    </rPh>
    <rPh sb="20" eb="22">
      <t>ビョウキ</t>
    </rPh>
    <rPh sb="26" eb="28">
      <t>バアイ</t>
    </rPh>
    <rPh sb="29" eb="32">
      <t>タイオウサク</t>
    </rPh>
    <phoneticPr fontId="2"/>
  </si>
  <si>
    <t>6年度</t>
    <rPh sb="1" eb="3">
      <t>ネンド</t>
    </rPh>
    <phoneticPr fontId="2"/>
  </si>
  <si>
    <t>療養(平成12年度までは施設欄）</t>
    <rPh sb="0" eb="2">
      <t>リョウヨウ</t>
    </rPh>
    <rPh sb="3" eb="5">
      <t>ヘイセイ</t>
    </rPh>
    <rPh sb="7" eb="9">
      <t>ネンド</t>
    </rPh>
    <rPh sb="12" eb="14">
      <t>シセツ</t>
    </rPh>
    <rPh sb="14" eb="15">
      <t>ラン</t>
    </rPh>
    <phoneticPr fontId="2"/>
  </si>
  <si>
    <t>専門診療(平成12年度までは紹介欄＝結核・精神）</t>
    <rPh sb="0" eb="2">
      <t>センモン</t>
    </rPh>
    <rPh sb="2" eb="4">
      <t>シンリョウ</t>
    </rPh>
    <rPh sb="14" eb="16">
      <t>ショウカイ</t>
    </rPh>
    <rPh sb="18" eb="20">
      <t>ケッカク</t>
    </rPh>
    <rPh sb="21" eb="23">
      <t>セイシン</t>
    </rPh>
    <phoneticPr fontId="2"/>
  </si>
  <si>
    <t>平成元年度</t>
    <rPh sb="2" eb="3">
      <t>モト</t>
    </rPh>
    <phoneticPr fontId="2"/>
  </si>
  <si>
    <t>元年</t>
    <rPh sb="0" eb="2">
      <t>ガンネン</t>
    </rPh>
    <phoneticPr fontId="2"/>
  </si>
  <si>
    <t>63年度</t>
    <rPh sb="2" eb="4">
      <t>ネンド</t>
    </rPh>
    <phoneticPr fontId="2"/>
  </si>
  <si>
    <t>平成9年版院内騒擾状況</t>
    <rPh sb="0" eb="2">
      <t>ヘイセイ</t>
    </rPh>
    <rPh sb="3" eb="5">
      <t>ネンバン</t>
    </rPh>
    <rPh sb="5" eb="7">
      <t>インナイ</t>
    </rPh>
    <rPh sb="7" eb="9">
      <t>ソウジョウ</t>
    </rPh>
    <rPh sb="9" eb="11">
      <t>ジョウキョウ</t>
    </rPh>
    <phoneticPr fontId="2"/>
  </si>
  <si>
    <t>昭和62年</t>
    <rPh sb="0" eb="2">
      <t>ショウワ</t>
    </rPh>
    <rPh sb="4" eb="5">
      <t>ネン</t>
    </rPh>
    <phoneticPr fontId="2"/>
  </si>
  <si>
    <t>昭和45年度</t>
    <rPh sb="0" eb="2">
      <t>ショウワ</t>
    </rPh>
    <rPh sb="4" eb="6">
      <t>ネンド</t>
    </rPh>
    <phoneticPr fontId="2"/>
  </si>
  <si>
    <t>1970年</t>
    <rPh sb="4" eb="5">
      <t>ネン</t>
    </rPh>
    <phoneticPr fontId="2"/>
  </si>
  <si>
    <t>DOTS認定患者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</si>
</sst>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8" formatCode="#,##0.0;[Red]\-#,##0.0"/>
    <numFmt numFmtId="179" formatCode="0.0%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  <xf numFmtId="38" fontId="0" fillId="0" borderId="1" xfId="2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/>
    <xf numFmtId="57" fontId="0" fillId="0" borderId="1" xfId="0" applyNumberFormat="1" applyBorder="1"/>
    <xf numFmtId="178" fontId="0" fillId="0" borderId="1" xfId="2" applyNumberFormat="1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38" fontId="0" fillId="2" borderId="1" xfId="2" applyFont="1" applyFill="1" applyBorder="1"/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vertical="top" wrapText="1"/>
    </xf>
    <xf numFmtId="38" fontId="0" fillId="0" borderId="1" xfId="2" applyFont="1" applyBorder="1" applyAlignment="1">
      <alignment wrapText="1"/>
    </xf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vertical="top" wrapText="1"/>
    </xf>
    <xf numFmtId="176" fontId="0" fillId="0" borderId="1" xfId="0" applyNumberFormat="1" applyBorder="1" applyAlignment="1">
      <alignment horizontal="center" vertical="top" wrapText="1"/>
    </xf>
    <xf numFmtId="179" fontId="0" fillId="0" borderId="0" xfId="1" applyNumberFormat="1" applyFont="1"/>
    <xf numFmtId="0" fontId="0" fillId="0" borderId="0" xfId="0" applyAlignment="1">
      <alignment horizontal="left"/>
    </xf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38" fontId="0" fillId="3" borderId="1" xfId="2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left" vertical="top" wrapText="1"/>
    </xf>
    <xf numFmtId="38" fontId="0" fillId="0" borderId="1" xfId="2" applyFont="1" applyBorder="1" applyAlignment="1">
      <alignment horizontal="right" vertical="top" wrapText="1"/>
    </xf>
    <xf numFmtId="38" fontId="0" fillId="0" borderId="1" xfId="2" applyFont="1" applyBorder="1" applyAlignment="1">
      <alignment horizontal="right"/>
    </xf>
    <xf numFmtId="0" fontId="0" fillId="0" borderId="1" xfId="0" applyBorder="1" applyAlignment="1">
      <alignment horizontal="right" vertical="top" wrapText="1"/>
    </xf>
    <xf numFmtId="38" fontId="0" fillId="0" borderId="1" xfId="0" applyNumberFormat="1" applyBorder="1"/>
    <xf numFmtId="3" fontId="0" fillId="0" borderId="1" xfId="0" applyNumberFormat="1" applyFill="1" applyBorder="1" applyAlignment="1"/>
    <xf numFmtId="176" fontId="0" fillId="0" borderId="1" xfId="0" applyNumberFormat="1" applyFill="1" applyBorder="1" applyAlignment="1"/>
    <xf numFmtId="0" fontId="0" fillId="0" borderId="1" xfId="0" applyFill="1" applyBorder="1" applyAlignment="1">
      <alignment horizontal="center"/>
    </xf>
    <xf numFmtId="38" fontId="0" fillId="0" borderId="1" xfId="2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left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R66" sqref="R66"/>
    </sheetView>
  </sheetViews>
  <sheetFormatPr defaultRowHeight="13.5"/>
  <cols>
    <col min="1" max="1" width="7.375" bestFit="1" customWidth="1"/>
    <col min="2" max="2" width="11.125" bestFit="1" customWidth="1"/>
    <col min="4" max="4" width="6.875" bestFit="1" customWidth="1"/>
    <col min="5" max="5" width="6.25" bestFit="1" customWidth="1"/>
    <col min="7" max="7" width="6.875" bestFit="1" customWidth="1"/>
    <col min="8" max="8" width="6.25" bestFit="1" customWidth="1"/>
    <col min="10" max="10" width="6.875" bestFit="1" customWidth="1"/>
    <col min="11" max="11" width="6.25" bestFit="1" customWidth="1"/>
    <col min="13" max="13" width="5.875" bestFit="1" customWidth="1"/>
    <col min="14" max="14" width="6.25" bestFit="1" customWidth="1"/>
    <col min="16" max="16" width="5.875" bestFit="1" customWidth="1"/>
    <col min="17" max="17" width="6.25" bestFit="1" customWidth="1"/>
    <col min="19" max="19" width="5.875" bestFit="1" customWidth="1"/>
    <col min="20" max="20" width="6.25" bestFit="1" customWidth="1"/>
    <col min="22" max="22" width="7.875" bestFit="1" customWidth="1"/>
    <col min="23" max="23" width="6.5" bestFit="1" customWidth="1"/>
  </cols>
  <sheetData>
    <row r="1" spans="1:24">
      <c r="A1" s="46" t="s">
        <v>1</v>
      </c>
      <c r="B1" s="47"/>
      <c r="C1" s="43" t="s">
        <v>0</v>
      </c>
      <c r="D1" s="43" t="s">
        <v>4</v>
      </c>
      <c r="E1" s="43"/>
      <c r="F1" s="43"/>
      <c r="G1" s="43" t="s">
        <v>5</v>
      </c>
      <c r="H1" s="43"/>
      <c r="I1" s="43"/>
      <c r="J1" s="43" t="s">
        <v>6</v>
      </c>
      <c r="K1" s="43"/>
      <c r="L1" s="43"/>
      <c r="M1" s="43" t="s">
        <v>7</v>
      </c>
      <c r="N1" s="43"/>
      <c r="O1" s="43"/>
      <c r="P1" s="43" t="s">
        <v>8</v>
      </c>
      <c r="Q1" s="43"/>
      <c r="R1" s="43"/>
      <c r="S1" s="43" t="s">
        <v>9</v>
      </c>
      <c r="T1" s="43"/>
      <c r="U1" s="43"/>
      <c r="V1" s="43" t="s">
        <v>10</v>
      </c>
      <c r="W1" s="43"/>
      <c r="X1" s="43"/>
    </row>
    <row r="2" spans="1:24">
      <c r="A2" s="48"/>
      <c r="B2" s="49"/>
      <c r="C2" s="43"/>
      <c r="D2" s="2"/>
      <c r="E2" s="2" t="s">
        <v>3</v>
      </c>
      <c r="F2" s="2" t="s">
        <v>2</v>
      </c>
      <c r="G2" s="2"/>
      <c r="H2" s="2" t="s">
        <v>3</v>
      </c>
      <c r="I2" s="2" t="s">
        <v>2</v>
      </c>
      <c r="J2" s="2"/>
      <c r="K2" s="2" t="s">
        <v>3</v>
      </c>
      <c r="L2" s="2" t="s">
        <v>2</v>
      </c>
      <c r="M2" s="2"/>
      <c r="N2" s="2" t="s">
        <v>3</v>
      </c>
      <c r="O2" s="2" t="s">
        <v>2</v>
      </c>
      <c r="P2" s="2"/>
      <c r="Q2" s="2" t="s">
        <v>3</v>
      </c>
      <c r="R2" s="2" t="s">
        <v>2</v>
      </c>
      <c r="S2" s="2"/>
      <c r="T2" s="2" t="s">
        <v>3</v>
      </c>
      <c r="U2" s="2" t="s">
        <v>2</v>
      </c>
      <c r="V2" s="2"/>
      <c r="W2" s="2" t="s">
        <v>3</v>
      </c>
      <c r="X2" s="2" t="s">
        <v>2</v>
      </c>
    </row>
    <row r="3" spans="1:24">
      <c r="A3" s="2" t="s">
        <v>224</v>
      </c>
      <c r="B3" s="2" t="s">
        <v>223</v>
      </c>
      <c r="C3" s="1">
        <v>174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">
        <v>15845</v>
      </c>
      <c r="W3" s="2"/>
      <c r="X3" s="2"/>
    </row>
    <row r="4" spans="1:24">
      <c r="A4" s="2" t="s">
        <v>11</v>
      </c>
      <c r="B4" s="2" t="s">
        <v>12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5"/>
      <c r="W4" s="2"/>
      <c r="X4" s="2"/>
    </row>
    <row r="5" spans="1:24">
      <c r="A5" s="2" t="s">
        <v>13</v>
      </c>
      <c r="B5" s="2" t="s">
        <v>14</v>
      </c>
      <c r="C5" s="1">
        <v>220</v>
      </c>
      <c r="D5" s="5">
        <v>15424</v>
      </c>
      <c r="E5" s="2">
        <v>70.099999999999994</v>
      </c>
      <c r="F5" s="2"/>
      <c r="G5" s="28">
        <v>27198</v>
      </c>
      <c r="H5" s="40"/>
      <c r="I5" s="41"/>
      <c r="J5" s="42"/>
      <c r="K5" s="25">
        <v>123.6</v>
      </c>
      <c r="L5" s="25"/>
      <c r="M5" s="2"/>
      <c r="N5" s="2"/>
      <c r="O5" s="2"/>
      <c r="P5" s="2"/>
      <c r="Q5" s="2"/>
      <c r="R5" s="2"/>
      <c r="S5" s="2"/>
      <c r="T5" s="2"/>
      <c r="U5" s="2"/>
      <c r="V5" s="5">
        <v>42622</v>
      </c>
      <c r="W5" s="2">
        <v>191.1</v>
      </c>
      <c r="X5" s="2"/>
    </row>
    <row r="6" spans="1:24">
      <c r="A6" s="2" t="s">
        <v>15</v>
      </c>
      <c r="B6" s="2" t="s">
        <v>16</v>
      </c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5">
        <v>56433</v>
      </c>
      <c r="W6" s="2"/>
      <c r="X6" s="2"/>
    </row>
    <row r="7" spans="1:24">
      <c r="A7" s="2" t="s">
        <v>17</v>
      </c>
      <c r="B7" s="2" t="s">
        <v>18</v>
      </c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5">
        <v>60465</v>
      </c>
      <c r="W7" s="2"/>
      <c r="X7" s="2"/>
    </row>
    <row r="8" spans="1:24">
      <c r="A8" s="2" t="s">
        <v>19</v>
      </c>
      <c r="B8" s="2" t="s">
        <v>20</v>
      </c>
      <c r="C8" s="2">
        <v>298</v>
      </c>
      <c r="D8" s="3">
        <v>26235</v>
      </c>
      <c r="E8" s="4">
        <v>88</v>
      </c>
      <c r="F8" s="2"/>
      <c r="G8" s="3">
        <v>9230</v>
      </c>
      <c r="H8" s="4">
        <v>31</v>
      </c>
      <c r="I8" s="2"/>
      <c r="J8" s="3">
        <v>37664</v>
      </c>
      <c r="K8" s="2">
        <v>126.4</v>
      </c>
      <c r="L8" s="2"/>
      <c r="M8" s="2"/>
      <c r="N8" s="2"/>
      <c r="O8" s="2"/>
      <c r="P8" s="2"/>
      <c r="Q8" s="2"/>
      <c r="R8" s="2"/>
      <c r="S8" s="2"/>
      <c r="T8" s="2"/>
      <c r="U8" s="2"/>
      <c r="V8" s="3">
        <v>73129</v>
      </c>
      <c r="W8" s="2">
        <v>245.4</v>
      </c>
      <c r="X8" s="2"/>
    </row>
    <row r="9" spans="1:24">
      <c r="A9" s="2" t="s">
        <v>21</v>
      </c>
      <c r="B9" s="2" t="s">
        <v>22</v>
      </c>
      <c r="C9" s="2"/>
      <c r="D9" s="3"/>
      <c r="E9" s="4"/>
      <c r="F9" s="2"/>
      <c r="G9" s="3"/>
      <c r="H9" s="4"/>
      <c r="I9" s="2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>
        <v>74244</v>
      </c>
      <c r="W9" s="2"/>
      <c r="X9" s="2"/>
    </row>
    <row r="10" spans="1:24">
      <c r="A10" s="2" t="s">
        <v>23</v>
      </c>
      <c r="B10" s="2" t="s">
        <v>24</v>
      </c>
      <c r="C10" s="2">
        <v>304</v>
      </c>
      <c r="D10" s="3"/>
      <c r="E10" s="4"/>
      <c r="F10" s="2"/>
      <c r="G10" s="3"/>
      <c r="H10" s="4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>
        <v>71143</v>
      </c>
      <c r="W10" s="2"/>
      <c r="X10" s="2"/>
    </row>
    <row r="11" spans="1:24">
      <c r="A11" s="2" t="s">
        <v>25</v>
      </c>
      <c r="B11" s="2" t="s">
        <v>26</v>
      </c>
      <c r="C11" s="2">
        <v>304</v>
      </c>
      <c r="D11" s="3"/>
      <c r="E11" s="4"/>
      <c r="F11" s="2"/>
      <c r="G11" s="3"/>
      <c r="H11" s="4"/>
      <c r="I11" s="2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>
        <v>67621</v>
      </c>
      <c r="W11" s="2"/>
      <c r="X11" s="2"/>
    </row>
    <row r="12" spans="1:24">
      <c r="A12" s="2" t="s">
        <v>27</v>
      </c>
      <c r="B12" s="2" t="s">
        <v>28</v>
      </c>
      <c r="C12" s="2">
        <v>303</v>
      </c>
      <c r="D12" s="3"/>
      <c r="E12" s="4"/>
      <c r="F12" s="2"/>
      <c r="G12" s="3"/>
      <c r="H12" s="4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>
        <v>62748</v>
      </c>
      <c r="W12" s="2"/>
      <c r="X12" s="2"/>
    </row>
    <row r="13" spans="1:24">
      <c r="A13" s="2" t="s">
        <v>29</v>
      </c>
      <c r="B13" s="2" t="s">
        <v>30</v>
      </c>
      <c r="C13" s="2">
        <v>302</v>
      </c>
      <c r="D13" s="3">
        <v>21190</v>
      </c>
      <c r="E13" s="2">
        <v>70.2</v>
      </c>
      <c r="F13" s="2"/>
      <c r="G13" s="3">
        <v>7985</v>
      </c>
      <c r="H13" s="2">
        <v>26.4</v>
      </c>
      <c r="I13" s="2"/>
      <c r="J13" s="3">
        <v>36523</v>
      </c>
      <c r="K13" s="2">
        <v>120.9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3">
        <v>65698</v>
      </c>
      <c r="W13" s="2">
        <v>217.5</v>
      </c>
      <c r="X13" s="2"/>
    </row>
    <row r="14" spans="1:24">
      <c r="A14" s="2" t="s">
        <v>31</v>
      </c>
      <c r="B14" s="2" t="s">
        <v>32</v>
      </c>
      <c r="C14" s="2">
        <v>303</v>
      </c>
      <c r="D14" s="3"/>
      <c r="E14" s="2"/>
      <c r="F14" s="2"/>
      <c r="G14" s="3"/>
      <c r="H14" s="2"/>
      <c r="I14" s="2"/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>
        <v>62763</v>
      </c>
      <c r="W14" s="2"/>
      <c r="X14" s="2"/>
    </row>
    <row r="15" spans="1:24">
      <c r="A15" s="2" t="s">
        <v>33</v>
      </c>
      <c r="B15" s="2" t="s">
        <v>34</v>
      </c>
      <c r="C15" s="2">
        <v>303</v>
      </c>
      <c r="D15" s="3"/>
      <c r="E15" s="2"/>
      <c r="F15" s="2"/>
      <c r="G15" s="3"/>
      <c r="H15" s="2"/>
      <c r="I15" s="2"/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>
        <v>66292</v>
      </c>
      <c r="W15" s="2"/>
      <c r="X15" s="2"/>
    </row>
    <row r="16" spans="1:24">
      <c r="A16" s="2" t="s">
        <v>35</v>
      </c>
      <c r="B16" s="2" t="s">
        <v>36</v>
      </c>
      <c r="C16" s="2">
        <v>304</v>
      </c>
      <c r="D16" s="3"/>
      <c r="E16" s="2"/>
      <c r="F16" s="2"/>
      <c r="G16" s="3"/>
      <c r="H16" s="2"/>
      <c r="I16" s="2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>
        <v>62442</v>
      </c>
      <c r="W16" s="2"/>
      <c r="X16" s="2"/>
    </row>
    <row r="17" spans="1:24">
      <c r="A17" s="2" t="s">
        <v>37</v>
      </c>
      <c r="B17" s="2" t="s">
        <v>38</v>
      </c>
      <c r="C17" s="2">
        <v>302</v>
      </c>
      <c r="D17" s="3"/>
      <c r="E17" s="2"/>
      <c r="F17" s="2"/>
      <c r="G17" s="3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>
        <v>62332</v>
      </c>
      <c r="W17" s="2"/>
      <c r="X17" s="2"/>
    </row>
    <row r="18" spans="1:24">
      <c r="A18" s="2" t="s">
        <v>39</v>
      </c>
      <c r="B18" s="2" t="s">
        <v>40</v>
      </c>
      <c r="C18" s="2">
        <v>303</v>
      </c>
      <c r="D18" s="3">
        <v>21697</v>
      </c>
      <c r="E18" s="2">
        <v>71.599999999999994</v>
      </c>
      <c r="F18" s="2"/>
      <c r="G18" s="3">
        <v>8924</v>
      </c>
      <c r="H18" s="2">
        <v>29.5</v>
      </c>
      <c r="I18" s="2"/>
      <c r="J18" s="3">
        <v>38192</v>
      </c>
      <c r="K18" s="4">
        <v>126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3">
        <v>68813</v>
      </c>
      <c r="W18" s="2">
        <v>227.1</v>
      </c>
      <c r="X18" s="2"/>
    </row>
    <row r="19" spans="1:24">
      <c r="A19" s="2" t="s">
        <v>41</v>
      </c>
      <c r="B19" s="2" t="s">
        <v>42</v>
      </c>
      <c r="C19" s="2">
        <v>302</v>
      </c>
      <c r="D19" s="3"/>
      <c r="E19" s="2"/>
      <c r="F19" s="2"/>
      <c r="G19" s="3"/>
      <c r="H19" s="2"/>
      <c r="I19" s="2"/>
      <c r="J19" s="3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3">
        <v>70336</v>
      </c>
      <c r="W19" s="2"/>
      <c r="X19" s="2"/>
    </row>
    <row r="20" spans="1:24">
      <c r="A20" s="2" t="s">
        <v>43</v>
      </c>
      <c r="B20" s="2" t="s">
        <v>44</v>
      </c>
      <c r="C20" s="2">
        <v>304</v>
      </c>
      <c r="D20" s="3"/>
      <c r="E20" s="2"/>
      <c r="F20" s="2"/>
      <c r="G20" s="3"/>
      <c r="H20" s="2"/>
      <c r="I20" s="2"/>
      <c r="J20" s="3"/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3">
        <v>69999</v>
      </c>
      <c r="W20" s="2"/>
      <c r="X20" s="2"/>
    </row>
    <row r="21" spans="1:24">
      <c r="A21" s="2" t="s">
        <v>45</v>
      </c>
      <c r="B21" s="2" t="s">
        <v>46</v>
      </c>
      <c r="C21" s="2">
        <v>302</v>
      </c>
      <c r="D21" s="3"/>
      <c r="E21" s="2"/>
      <c r="F21" s="2"/>
      <c r="G21" s="3"/>
      <c r="H21" s="2"/>
      <c r="I21" s="2"/>
      <c r="J21" s="3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v>66586</v>
      </c>
      <c r="W21" s="2"/>
      <c r="X21" s="2"/>
    </row>
    <row r="22" spans="1:24">
      <c r="A22" s="2" t="s">
        <v>47</v>
      </c>
      <c r="B22" s="2" t="s">
        <v>48</v>
      </c>
      <c r="C22" s="2">
        <v>301</v>
      </c>
      <c r="D22" s="3"/>
      <c r="E22" s="2"/>
      <c r="F22" s="2"/>
      <c r="G22" s="3"/>
      <c r="H22" s="2"/>
      <c r="I22" s="2"/>
      <c r="J22" s="3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3">
        <v>62433</v>
      </c>
      <c r="W22" s="2"/>
      <c r="X22" s="2"/>
    </row>
    <row r="23" spans="1:24">
      <c r="A23" s="2" t="s">
        <v>49</v>
      </c>
      <c r="B23" s="2" t="s">
        <v>50</v>
      </c>
      <c r="C23" s="2">
        <v>300</v>
      </c>
      <c r="D23" s="3">
        <v>22934</v>
      </c>
      <c r="E23" s="2">
        <v>76.400000000000006</v>
      </c>
      <c r="F23" s="2"/>
      <c r="G23" s="5">
        <v>6893</v>
      </c>
      <c r="H23" s="4">
        <v>23</v>
      </c>
      <c r="I23" s="2"/>
      <c r="J23" s="3">
        <v>39291</v>
      </c>
      <c r="K23" s="4">
        <v>131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3">
        <v>69118</v>
      </c>
      <c r="W23" s="2">
        <v>230.4</v>
      </c>
      <c r="X23" s="2"/>
    </row>
    <row r="24" spans="1:24">
      <c r="A24" s="2" t="s">
        <v>51</v>
      </c>
      <c r="B24" s="2" t="s">
        <v>52</v>
      </c>
      <c r="C24" s="2">
        <v>302</v>
      </c>
      <c r="D24" s="3">
        <v>24469</v>
      </c>
      <c r="E24" s="4">
        <v>81</v>
      </c>
      <c r="F24" s="2"/>
      <c r="G24" s="5">
        <v>7996</v>
      </c>
      <c r="H24" s="4">
        <v>26.5</v>
      </c>
      <c r="I24" s="2"/>
      <c r="J24" s="3">
        <v>43737</v>
      </c>
      <c r="K24" s="4">
        <v>144.80000000000001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3">
        <v>76202</v>
      </c>
      <c r="W24" s="2">
        <v>252.3</v>
      </c>
      <c r="X24" s="2"/>
    </row>
    <row r="25" spans="1:24">
      <c r="A25" s="2" t="s">
        <v>53</v>
      </c>
      <c r="B25" s="2" t="s">
        <v>54</v>
      </c>
      <c r="C25" s="2">
        <v>302</v>
      </c>
      <c r="D25" s="3">
        <v>27606</v>
      </c>
      <c r="E25" s="2">
        <v>91.4</v>
      </c>
      <c r="F25" s="2"/>
      <c r="G25" s="5">
        <v>8590</v>
      </c>
      <c r="H25" s="4">
        <v>28.4</v>
      </c>
      <c r="I25" s="2"/>
      <c r="J25" s="3">
        <v>45161</v>
      </c>
      <c r="K25" s="4">
        <v>149.5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3">
        <v>81357</v>
      </c>
      <c r="W25" s="2">
        <v>269.39999999999998</v>
      </c>
      <c r="X25" s="2"/>
    </row>
    <row r="26" spans="1:24">
      <c r="A26" s="2" t="s">
        <v>55</v>
      </c>
      <c r="B26" s="2" t="s">
        <v>56</v>
      </c>
      <c r="C26" s="2">
        <v>301</v>
      </c>
      <c r="D26" s="3">
        <v>27732</v>
      </c>
      <c r="E26" s="2">
        <v>92.1</v>
      </c>
      <c r="F26" s="2"/>
      <c r="G26" s="5">
        <v>8488</v>
      </c>
      <c r="H26" s="4">
        <v>28.2</v>
      </c>
      <c r="I26" s="2"/>
      <c r="J26" s="3">
        <v>53103</v>
      </c>
      <c r="K26" s="4">
        <v>176.4</v>
      </c>
      <c r="L26" s="2"/>
      <c r="M26" s="5">
        <v>1279</v>
      </c>
      <c r="N26" s="2">
        <v>28.4</v>
      </c>
      <c r="O26" s="2"/>
      <c r="P26" s="2">
        <v>371</v>
      </c>
      <c r="Q26" s="2">
        <v>8.1999999999999993</v>
      </c>
      <c r="R26" s="2"/>
      <c r="S26" s="2">
        <v>814</v>
      </c>
      <c r="T26" s="2">
        <v>18.899999999999999</v>
      </c>
      <c r="U26" s="2"/>
      <c r="V26" s="3">
        <v>91787</v>
      </c>
      <c r="W26" s="2">
        <v>304.89999999999998</v>
      </c>
      <c r="X26" s="2"/>
    </row>
    <row r="27" spans="1:24">
      <c r="A27" s="2" t="s">
        <v>57</v>
      </c>
      <c r="B27" s="2" t="s">
        <v>58</v>
      </c>
      <c r="C27" s="2">
        <v>301</v>
      </c>
      <c r="D27" s="3">
        <v>29026</v>
      </c>
      <c r="E27" s="2">
        <v>96.4</v>
      </c>
      <c r="F27" s="2"/>
      <c r="G27" s="5">
        <v>7484</v>
      </c>
      <c r="H27" s="4">
        <v>24.9</v>
      </c>
      <c r="I27" s="2"/>
      <c r="J27" s="3">
        <v>48225</v>
      </c>
      <c r="K27" s="4">
        <v>160.19999999999999</v>
      </c>
      <c r="L27" s="2"/>
      <c r="M27" s="5">
        <v>1296</v>
      </c>
      <c r="N27" s="2">
        <v>26.4</v>
      </c>
      <c r="O27" s="2"/>
      <c r="P27" s="2">
        <v>523</v>
      </c>
      <c r="Q27" s="2">
        <v>10.7</v>
      </c>
      <c r="R27" s="2"/>
      <c r="S27" s="5">
        <v>1138</v>
      </c>
      <c r="T27" s="2">
        <v>22.8</v>
      </c>
      <c r="U27" s="2"/>
      <c r="V27" s="3">
        <v>87692</v>
      </c>
      <c r="W27" s="2">
        <v>291.3</v>
      </c>
      <c r="X27" s="2"/>
    </row>
    <row r="28" spans="1:24">
      <c r="A28" s="2" t="s">
        <v>59</v>
      </c>
      <c r="B28" s="2" t="s">
        <v>60</v>
      </c>
      <c r="C28" s="2">
        <v>301</v>
      </c>
      <c r="D28" s="3">
        <v>29252</v>
      </c>
      <c r="E28" s="2">
        <v>97.2</v>
      </c>
      <c r="F28" s="2"/>
      <c r="G28" s="5">
        <v>6836</v>
      </c>
      <c r="H28" s="2">
        <v>22.7</v>
      </c>
      <c r="I28" s="2"/>
      <c r="J28" s="3">
        <v>45041</v>
      </c>
      <c r="K28" s="2">
        <v>149.6</v>
      </c>
      <c r="L28" s="2"/>
      <c r="M28" s="5">
        <v>1307</v>
      </c>
      <c r="N28" s="2">
        <v>27.2</v>
      </c>
      <c r="O28" s="2"/>
      <c r="P28" s="2">
        <v>520</v>
      </c>
      <c r="Q28" s="2">
        <v>10.6</v>
      </c>
      <c r="R28" s="2"/>
      <c r="S28" s="3">
        <v>1347</v>
      </c>
      <c r="T28" s="2">
        <v>18.7</v>
      </c>
      <c r="U28" s="2"/>
      <c r="V28" s="3">
        <v>84303</v>
      </c>
      <c r="W28" s="2">
        <v>280.10000000000002</v>
      </c>
      <c r="X28" s="2"/>
    </row>
    <row r="29" spans="1:24">
      <c r="A29" s="2" t="s">
        <v>61</v>
      </c>
      <c r="B29" s="2" t="s">
        <v>62</v>
      </c>
      <c r="C29" s="2">
        <v>298</v>
      </c>
      <c r="D29" s="3">
        <v>31660</v>
      </c>
      <c r="E29" s="2">
        <v>106.2</v>
      </c>
      <c r="F29" s="2"/>
      <c r="G29" s="5">
        <v>7135</v>
      </c>
      <c r="H29" s="2">
        <v>23.9</v>
      </c>
      <c r="I29" s="2"/>
      <c r="J29" s="3">
        <v>44704</v>
      </c>
      <c r="K29" s="4">
        <v>150</v>
      </c>
      <c r="L29" s="2"/>
      <c r="M29" s="5">
        <v>1417</v>
      </c>
      <c r="N29" s="2">
        <v>28.3</v>
      </c>
      <c r="O29" s="2"/>
      <c r="P29" s="2">
        <v>506</v>
      </c>
      <c r="Q29" s="4">
        <v>11</v>
      </c>
      <c r="R29" s="2"/>
      <c r="S29" s="3">
        <v>1747</v>
      </c>
      <c r="T29" s="2">
        <v>17.600000000000001</v>
      </c>
      <c r="U29" s="2"/>
      <c r="V29" s="3">
        <v>87169</v>
      </c>
      <c r="W29" s="2">
        <v>292.5</v>
      </c>
      <c r="X29" s="2"/>
    </row>
    <row r="30" spans="1:24">
      <c r="A30" s="2" t="s">
        <v>63</v>
      </c>
      <c r="B30" s="2" t="s">
        <v>64</v>
      </c>
      <c r="C30" s="2">
        <v>298</v>
      </c>
      <c r="D30" s="3">
        <v>34636</v>
      </c>
      <c r="E30" s="2">
        <v>116.2</v>
      </c>
      <c r="F30" s="2"/>
      <c r="G30" s="5">
        <v>6258</v>
      </c>
      <c r="H30" s="4">
        <v>21</v>
      </c>
      <c r="I30" s="2"/>
      <c r="J30" s="3">
        <v>51199</v>
      </c>
      <c r="K30" s="2">
        <v>171.8</v>
      </c>
      <c r="L30" s="2"/>
      <c r="M30" s="5">
        <v>1863</v>
      </c>
      <c r="N30" s="2">
        <v>38.799999999999997</v>
      </c>
      <c r="O30" s="2"/>
      <c r="P30" s="2">
        <v>531</v>
      </c>
      <c r="Q30" s="2">
        <v>11.5</v>
      </c>
      <c r="R30" s="2"/>
      <c r="S30" s="3">
        <v>2141</v>
      </c>
      <c r="T30" s="2">
        <v>21.4</v>
      </c>
      <c r="U30" s="2"/>
      <c r="V30" s="3">
        <v>96628</v>
      </c>
      <c r="W30" s="2">
        <v>324.3</v>
      </c>
      <c r="X30" s="2"/>
    </row>
    <row r="31" spans="1:24">
      <c r="A31" s="2" t="s">
        <v>65</v>
      </c>
      <c r="B31" s="2" t="s">
        <v>66</v>
      </c>
      <c r="C31" s="2">
        <v>299</v>
      </c>
      <c r="D31" s="3">
        <v>41936</v>
      </c>
      <c r="E31" s="2">
        <v>140.30000000000001</v>
      </c>
      <c r="F31" s="2"/>
      <c r="G31" s="5">
        <v>7651</v>
      </c>
      <c r="H31" s="2">
        <v>25.6</v>
      </c>
      <c r="I31" s="2"/>
      <c r="J31" s="3">
        <v>50176</v>
      </c>
      <c r="K31" s="2">
        <v>167.8</v>
      </c>
      <c r="L31" s="2"/>
      <c r="M31" s="5">
        <v>2166</v>
      </c>
      <c r="N31" s="2">
        <v>43.3</v>
      </c>
      <c r="O31" s="2"/>
      <c r="P31" s="2">
        <v>660</v>
      </c>
      <c r="Q31" s="2">
        <v>13.8</v>
      </c>
      <c r="R31" s="2"/>
      <c r="S31" s="3">
        <v>2617</v>
      </c>
      <c r="T31" s="2">
        <v>26.7</v>
      </c>
      <c r="U31" s="2"/>
      <c r="V31" s="3">
        <v>105206</v>
      </c>
      <c r="W31" s="2">
        <v>351.9</v>
      </c>
      <c r="X31" s="2"/>
    </row>
    <row r="32" spans="1:24">
      <c r="A32" s="2" t="s">
        <v>67</v>
      </c>
      <c r="B32" s="2" t="s">
        <v>68</v>
      </c>
      <c r="C32" s="2">
        <v>299</v>
      </c>
      <c r="D32" s="3">
        <v>40608</v>
      </c>
      <c r="E32" s="2">
        <v>135.80000000000001</v>
      </c>
      <c r="F32" s="2"/>
      <c r="G32" s="5">
        <v>8419</v>
      </c>
      <c r="H32" s="2">
        <v>28.2</v>
      </c>
      <c r="I32" s="2"/>
      <c r="J32" s="3">
        <v>55247</v>
      </c>
      <c r="K32" s="2">
        <v>184.8</v>
      </c>
      <c r="L32" s="2"/>
      <c r="M32" s="5">
        <v>2498</v>
      </c>
      <c r="N32" s="4">
        <v>50</v>
      </c>
      <c r="O32" s="2"/>
      <c r="P32" s="2">
        <v>813</v>
      </c>
      <c r="Q32" s="2">
        <v>18.100000000000001</v>
      </c>
      <c r="R32" s="2"/>
      <c r="S32" s="3">
        <v>2909</v>
      </c>
      <c r="T32" s="2">
        <v>30.6</v>
      </c>
      <c r="U32" s="2"/>
      <c r="V32" s="3">
        <v>110494</v>
      </c>
      <c r="W32" s="2">
        <v>369.5</v>
      </c>
      <c r="X32" s="2"/>
    </row>
    <row r="33" spans="1:24">
      <c r="A33" s="2" t="s">
        <v>69</v>
      </c>
      <c r="B33" s="2" t="s">
        <v>70</v>
      </c>
      <c r="C33" s="2">
        <v>297</v>
      </c>
      <c r="D33" s="3">
        <v>40382</v>
      </c>
      <c r="E33" s="4">
        <v>136</v>
      </c>
      <c r="F33" s="2"/>
      <c r="G33" s="3">
        <v>7006</v>
      </c>
      <c r="H33" s="2">
        <v>23.6</v>
      </c>
      <c r="I33" s="2"/>
      <c r="J33" s="3">
        <v>59096</v>
      </c>
      <c r="K33" s="4">
        <v>199</v>
      </c>
      <c r="L33" s="2"/>
      <c r="M33" s="5">
        <v>3522</v>
      </c>
      <c r="N33" s="4">
        <v>41</v>
      </c>
      <c r="O33" s="2"/>
      <c r="P33" s="2">
        <v>821</v>
      </c>
      <c r="Q33" s="2">
        <v>17.100000000000001</v>
      </c>
      <c r="R33" s="2"/>
      <c r="S33" s="3">
        <v>2384</v>
      </c>
      <c r="T33" s="2">
        <v>25.4</v>
      </c>
      <c r="U33" s="2"/>
      <c r="V33" s="3">
        <v>113211</v>
      </c>
      <c r="W33" s="2">
        <v>381.2</v>
      </c>
      <c r="X33" s="2"/>
    </row>
    <row r="34" spans="1:24">
      <c r="A34" s="2" t="s">
        <v>71</v>
      </c>
      <c r="B34" s="2" t="s">
        <v>72</v>
      </c>
      <c r="C34" s="2">
        <v>296</v>
      </c>
      <c r="D34" s="3">
        <v>41999</v>
      </c>
      <c r="E34" s="2">
        <v>141.9</v>
      </c>
      <c r="F34" s="2"/>
      <c r="G34" s="3">
        <v>7539</v>
      </c>
      <c r="H34" s="2">
        <v>25.5</v>
      </c>
      <c r="I34" s="2"/>
      <c r="J34" s="3">
        <v>55209</v>
      </c>
      <c r="K34" s="2">
        <v>186.5</v>
      </c>
      <c r="L34" s="2"/>
      <c r="M34" s="5">
        <v>4732</v>
      </c>
      <c r="N34" s="2">
        <v>47.8</v>
      </c>
      <c r="O34" s="2"/>
      <c r="P34" s="2">
        <v>819</v>
      </c>
      <c r="Q34" s="2">
        <v>18.2</v>
      </c>
      <c r="R34" s="2"/>
      <c r="S34" s="3">
        <v>2706</v>
      </c>
      <c r="T34" s="2">
        <v>27.1</v>
      </c>
      <c r="U34" s="2"/>
      <c r="V34" s="3">
        <v>113004</v>
      </c>
      <c r="W34" s="2">
        <v>381.8</v>
      </c>
      <c r="X34" s="2"/>
    </row>
    <row r="35" spans="1:24">
      <c r="A35" s="2" t="s">
        <v>73</v>
      </c>
      <c r="B35" s="2" t="s">
        <v>74</v>
      </c>
      <c r="C35" s="2">
        <v>297</v>
      </c>
      <c r="D35" s="3">
        <v>41320</v>
      </c>
      <c r="E35" s="2">
        <v>139.1</v>
      </c>
      <c r="F35" s="2"/>
      <c r="G35" s="3">
        <v>7637</v>
      </c>
      <c r="H35" s="2">
        <v>25.7</v>
      </c>
      <c r="I35" s="2"/>
      <c r="J35" s="3">
        <v>48676</v>
      </c>
      <c r="K35" s="2">
        <v>163.9</v>
      </c>
      <c r="L35" s="2"/>
      <c r="M35" s="5">
        <v>5638</v>
      </c>
      <c r="N35" s="2">
        <v>56.4</v>
      </c>
      <c r="O35" s="2"/>
      <c r="P35" s="2">
        <v>754</v>
      </c>
      <c r="Q35" s="2">
        <v>17.100000000000001</v>
      </c>
      <c r="R35" s="2"/>
      <c r="S35" s="3">
        <v>2972</v>
      </c>
      <c r="T35" s="4">
        <v>30</v>
      </c>
      <c r="U35" s="2"/>
      <c r="V35" s="3">
        <v>106997</v>
      </c>
      <c r="W35" s="2">
        <v>360.3</v>
      </c>
      <c r="X35" s="2"/>
    </row>
    <row r="36" spans="1:24">
      <c r="A36" s="2" t="s">
        <v>75</v>
      </c>
      <c r="B36" s="2" t="s">
        <v>76</v>
      </c>
      <c r="C36" s="2">
        <v>298</v>
      </c>
      <c r="D36" s="3">
        <v>43983</v>
      </c>
      <c r="E36" s="2">
        <v>147.6</v>
      </c>
      <c r="F36" s="2"/>
      <c r="G36" s="3">
        <v>7093</v>
      </c>
      <c r="H36" s="2">
        <v>23.8</v>
      </c>
      <c r="I36" s="2"/>
      <c r="J36" s="3">
        <v>51475</v>
      </c>
      <c r="K36" s="2">
        <v>172.7</v>
      </c>
      <c r="L36" s="2"/>
      <c r="M36" s="5">
        <v>6144</v>
      </c>
      <c r="N36" s="2">
        <v>60.2</v>
      </c>
      <c r="O36" s="2"/>
      <c r="P36" s="2">
        <v>851</v>
      </c>
      <c r="Q36" s="2">
        <v>16.7</v>
      </c>
      <c r="R36" s="2"/>
      <c r="S36" s="3">
        <v>3456</v>
      </c>
      <c r="T36" s="2">
        <v>33.9</v>
      </c>
      <c r="U36" s="2"/>
      <c r="V36" s="3">
        <v>113002</v>
      </c>
      <c r="W36" s="2">
        <v>379.2</v>
      </c>
      <c r="X36" s="2"/>
    </row>
    <row r="37" spans="1:24">
      <c r="A37" s="2" t="s">
        <v>77</v>
      </c>
      <c r="B37" s="2" t="s">
        <v>78</v>
      </c>
      <c r="C37" s="2">
        <v>297</v>
      </c>
      <c r="D37" s="3">
        <v>45997</v>
      </c>
      <c r="E37" s="2">
        <v>154.9</v>
      </c>
      <c r="F37" s="2"/>
      <c r="G37" s="3">
        <v>6519</v>
      </c>
      <c r="H37" s="2">
        <v>21.9</v>
      </c>
      <c r="I37" s="2"/>
      <c r="J37" s="3">
        <v>54225</v>
      </c>
      <c r="K37" s="2">
        <v>182.6</v>
      </c>
      <c r="L37" s="2"/>
      <c r="M37" s="5">
        <v>6168</v>
      </c>
      <c r="N37" s="2">
        <v>62.3</v>
      </c>
      <c r="O37" s="2"/>
      <c r="P37" s="2">
        <v>773</v>
      </c>
      <c r="Q37" s="2">
        <v>14.9</v>
      </c>
      <c r="R37" s="2"/>
      <c r="S37" s="3">
        <v>3793</v>
      </c>
      <c r="T37" s="2">
        <v>35.799999999999997</v>
      </c>
      <c r="U37" s="2"/>
      <c r="V37" s="3">
        <v>117475</v>
      </c>
      <c r="W37" s="2">
        <v>395.5</v>
      </c>
      <c r="X37" s="2"/>
    </row>
    <row r="38" spans="1:24">
      <c r="A38" s="2" t="s">
        <v>79</v>
      </c>
      <c r="B38" s="2" t="s">
        <v>80</v>
      </c>
      <c r="C38" s="2">
        <v>293</v>
      </c>
      <c r="D38" s="3">
        <v>44249</v>
      </c>
      <c r="E38" s="4">
        <v>151</v>
      </c>
      <c r="F38" s="2">
        <v>293</v>
      </c>
      <c r="G38" s="3">
        <v>5963</v>
      </c>
      <c r="H38" s="2">
        <v>20.399999999999999</v>
      </c>
      <c r="I38" s="2">
        <v>293</v>
      </c>
      <c r="J38" s="3">
        <v>46880</v>
      </c>
      <c r="K38" s="4">
        <v>160</v>
      </c>
      <c r="L38" s="2">
        <v>293</v>
      </c>
      <c r="M38" s="5">
        <v>5517</v>
      </c>
      <c r="N38" s="2">
        <v>56.3</v>
      </c>
      <c r="O38" s="2">
        <v>98</v>
      </c>
      <c r="P38" s="2">
        <v>571</v>
      </c>
      <c r="Q38" s="2">
        <v>11.9</v>
      </c>
      <c r="R38" s="2">
        <v>48</v>
      </c>
      <c r="S38" s="3">
        <v>3276</v>
      </c>
      <c r="T38" s="2">
        <v>33.799999999999997</v>
      </c>
      <c r="U38" s="2">
        <v>97</v>
      </c>
      <c r="V38" s="3">
        <v>106456</v>
      </c>
      <c r="W38" s="2">
        <v>363.3</v>
      </c>
      <c r="X38" s="2"/>
    </row>
    <row r="39" spans="1:24">
      <c r="A39" s="2" t="s">
        <v>81</v>
      </c>
      <c r="B39" s="2" t="s">
        <v>82</v>
      </c>
      <c r="C39" s="2">
        <v>294</v>
      </c>
      <c r="D39" s="3">
        <v>40947</v>
      </c>
      <c r="E39" s="2">
        <v>139.30000000000001</v>
      </c>
      <c r="F39" s="2">
        <v>294</v>
      </c>
      <c r="G39" s="3">
        <v>6190</v>
      </c>
      <c r="H39" s="2">
        <v>21.1</v>
      </c>
      <c r="I39" s="2">
        <v>294</v>
      </c>
      <c r="J39" s="3">
        <v>39052</v>
      </c>
      <c r="K39" s="2">
        <v>132.80000000000001</v>
      </c>
      <c r="L39" s="2">
        <v>294</v>
      </c>
      <c r="M39" s="5">
        <v>5696</v>
      </c>
      <c r="N39" s="2">
        <v>58.1</v>
      </c>
      <c r="O39" s="2">
        <v>98</v>
      </c>
      <c r="P39" s="2">
        <v>934</v>
      </c>
      <c r="Q39" s="2">
        <v>19.100000000000001</v>
      </c>
      <c r="R39" s="2">
        <v>49</v>
      </c>
      <c r="S39" s="3">
        <v>3101</v>
      </c>
      <c r="T39" s="2">
        <v>32.299999999999997</v>
      </c>
      <c r="U39" s="2">
        <v>96</v>
      </c>
      <c r="V39" s="3">
        <v>95920</v>
      </c>
      <c r="W39" s="2">
        <v>326.3</v>
      </c>
      <c r="X39" s="2">
        <v>294</v>
      </c>
    </row>
    <row r="40" spans="1:24">
      <c r="A40" s="2" t="s">
        <v>83</v>
      </c>
      <c r="B40" s="2" t="s">
        <v>84</v>
      </c>
      <c r="C40" s="2">
        <v>295</v>
      </c>
      <c r="D40" s="3">
        <v>41957</v>
      </c>
      <c r="E40" s="2">
        <v>142.19999999999999</v>
      </c>
      <c r="F40" s="2">
        <v>295</v>
      </c>
      <c r="G40" s="3">
        <v>5063</v>
      </c>
      <c r="H40" s="2">
        <v>17.2</v>
      </c>
      <c r="I40" s="2">
        <v>295</v>
      </c>
      <c r="J40" s="3">
        <v>41137</v>
      </c>
      <c r="K40" s="2">
        <v>139.4</v>
      </c>
      <c r="L40" s="2">
        <v>295</v>
      </c>
      <c r="M40" s="5">
        <v>6660</v>
      </c>
      <c r="N40" s="2">
        <v>65.900000000000006</v>
      </c>
      <c r="O40" s="2">
        <v>101</v>
      </c>
      <c r="P40" s="3">
        <v>1195</v>
      </c>
      <c r="Q40" s="2">
        <v>23.9</v>
      </c>
      <c r="R40" s="2">
        <v>50</v>
      </c>
      <c r="S40" s="3">
        <v>3467</v>
      </c>
      <c r="T40" s="2">
        <v>34.299999999999997</v>
      </c>
      <c r="U40" s="2">
        <v>101</v>
      </c>
      <c r="V40" s="3">
        <v>99479</v>
      </c>
      <c r="W40" s="2">
        <v>337.2</v>
      </c>
      <c r="X40" s="2">
        <v>295</v>
      </c>
    </row>
    <row r="41" spans="1:24">
      <c r="A41" s="2" t="s">
        <v>85</v>
      </c>
      <c r="B41" s="2" t="s">
        <v>86</v>
      </c>
      <c r="C41" s="2">
        <v>294</v>
      </c>
      <c r="D41" s="3">
        <v>43296</v>
      </c>
      <c r="E41" s="2">
        <v>147.30000000000001</v>
      </c>
      <c r="F41" s="2">
        <v>294</v>
      </c>
      <c r="G41" s="3">
        <v>4627</v>
      </c>
      <c r="H41" s="2">
        <v>15.7</v>
      </c>
      <c r="I41" s="2">
        <v>294</v>
      </c>
      <c r="J41" s="3">
        <v>44375</v>
      </c>
      <c r="K41" s="2">
        <v>150.9</v>
      </c>
      <c r="L41" s="2">
        <v>294</v>
      </c>
      <c r="M41" s="5">
        <v>6984</v>
      </c>
      <c r="N41" s="2">
        <v>69.8</v>
      </c>
      <c r="O41" s="2">
        <v>100</v>
      </c>
      <c r="P41" s="5">
        <v>1405</v>
      </c>
      <c r="Q41" s="2">
        <v>28.1</v>
      </c>
      <c r="R41" s="2">
        <v>50</v>
      </c>
      <c r="S41" s="3">
        <v>3802</v>
      </c>
      <c r="T41" s="2">
        <v>38</v>
      </c>
      <c r="U41" s="2">
        <v>100</v>
      </c>
      <c r="V41" s="3">
        <v>104489</v>
      </c>
      <c r="W41" s="2">
        <v>355.4</v>
      </c>
      <c r="X41" s="2">
        <v>294</v>
      </c>
    </row>
    <row r="42" spans="1:24">
      <c r="A42" s="2" t="s">
        <v>87</v>
      </c>
      <c r="B42" s="2" t="s">
        <v>88</v>
      </c>
      <c r="C42" s="2">
        <v>295</v>
      </c>
      <c r="D42" s="3">
        <v>38761</v>
      </c>
      <c r="E42" s="2">
        <v>131.4</v>
      </c>
      <c r="F42" s="2">
        <v>295</v>
      </c>
      <c r="G42" s="3">
        <v>3112</v>
      </c>
      <c r="H42" s="2">
        <v>10.5</v>
      </c>
      <c r="I42" s="2">
        <v>295</v>
      </c>
      <c r="J42" s="3">
        <v>45821</v>
      </c>
      <c r="K42" s="2">
        <v>155.30000000000001</v>
      </c>
      <c r="L42" s="2">
        <v>295</v>
      </c>
      <c r="M42" s="5">
        <v>7230</v>
      </c>
      <c r="N42" s="2">
        <v>73.8</v>
      </c>
      <c r="O42" s="2">
        <v>98</v>
      </c>
      <c r="P42" s="2">
        <v>965</v>
      </c>
      <c r="Q42" s="2">
        <v>18.899999999999999</v>
      </c>
      <c r="R42" s="2">
        <v>51</v>
      </c>
      <c r="S42" s="3">
        <v>3745</v>
      </c>
      <c r="T42" s="2">
        <v>37.1</v>
      </c>
      <c r="U42" s="2">
        <v>101</v>
      </c>
      <c r="V42" s="3">
        <v>99634</v>
      </c>
      <c r="W42" s="2">
        <v>337.7</v>
      </c>
      <c r="X42" s="2">
        <v>295</v>
      </c>
    </row>
    <row r="43" spans="1:24">
      <c r="A43" s="2" t="s">
        <v>89</v>
      </c>
      <c r="B43" s="2" t="s">
        <v>90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5" spans="1:24" ht="33" customHeight="1">
      <c r="A45" s="44" t="s">
        <v>91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</row>
  </sheetData>
  <mergeCells count="11">
    <mergeCell ref="A45:K45"/>
    <mergeCell ref="M1:O1"/>
    <mergeCell ref="P1:R1"/>
    <mergeCell ref="S1:U1"/>
    <mergeCell ref="A1:B2"/>
    <mergeCell ref="H5:J5"/>
    <mergeCell ref="V1:X1"/>
    <mergeCell ref="J1:L1"/>
    <mergeCell ref="D1:F1"/>
    <mergeCell ref="C1:C2"/>
    <mergeCell ref="G1:I1"/>
  </mergeCells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K41" sqref="K41"/>
    </sheetView>
  </sheetViews>
  <sheetFormatPr defaultRowHeight="13.5"/>
  <cols>
    <col min="2" max="3" width="11.125" bestFit="1" customWidth="1"/>
  </cols>
  <sheetData>
    <row r="1" spans="1:10">
      <c r="A1" t="s">
        <v>144</v>
      </c>
      <c r="C1" s="2"/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</row>
    <row r="2" spans="1:10">
      <c r="A2" s="2" t="s">
        <v>11</v>
      </c>
      <c r="B2" s="2" t="s">
        <v>12</v>
      </c>
      <c r="C2" s="2" t="s">
        <v>145</v>
      </c>
      <c r="D2" s="2">
        <v>15.5</v>
      </c>
      <c r="E2" s="2">
        <v>39.1</v>
      </c>
      <c r="F2" s="2">
        <v>26.4</v>
      </c>
      <c r="G2" s="2">
        <v>11.4</v>
      </c>
      <c r="H2" s="2">
        <v>6.3</v>
      </c>
      <c r="I2" s="2">
        <v>1.3</v>
      </c>
      <c r="J2" s="2"/>
    </row>
    <row r="3" spans="1:10">
      <c r="A3" s="2" t="s">
        <v>13</v>
      </c>
      <c r="B3" s="2" t="s">
        <v>14</v>
      </c>
      <c r="C3" s="2"/>
      <c r="D3" s="2"/>
      <c r="E3" s="2"/>
      <c r="F3" s="2"/>
      <c r="G3" s="2"/>
      <c r="H3" s="2"/>
      <c r="I3" s="2"/>
      <c r="J3" s="2"/>
    </row>
    <row r="4" spans="1:10">
      <c r="A4" s="2" t="s">
        <v>15</v>
      </c>
      <c r="B4" s="2" t="s">
        <v>16</v>
      </c>
      <c r="C4" s="2"/>
      <c r="D4" s="2"/>
      <c r="E4" s="2"/>
      <c r="F4" s="2"/>
      <c r="G4" s="2"/>
      <c r="H4" s="2"/>
      <c r="I4" s="2"/>
      <c r="J4" s="2"/>
    </row>
    <row r="5" spans="1:10">
      <c r="A5" s="2" t="s">
        <v>17</v>
      </c>
      <c r="B5" s="2" t="s">
        <v>18</v>
      </c>
      <c r="C5" s="10">
        <v>27353</v>
      </c>
      <c r="D5" s="2">
        <v>5.3</v>
      </c>
      <c r="E5" s="2">
        <v>27.3</v>
      </c>
      <c r="F5" s="2">
        <v>38.700000000000003</v>
      </c>
      <c r="G5" s="2">
        <v>13.4</v>
      </c>
      <c r="H5" s="4">
        <v>12</v>
      </c>
      <c r="I5" s="2">
        <v>3.3</v>
      </c>
      <c r="J5" s="2"/>
    </row>
    <row r="6" spans="1:10">
      <c r="A6" s="2" t="s">
        <v>19</v>
      </c>
      <c r="B6" s="2" t="s">
        <v>20</v>
      </c>
      <c r="C6" s="2"/>
      <c r="D6" s="2"/>
      <c r="E6" s="2"/>
      <c r="F6" s="2"/>
      <c r="G6" s="2"/>
      <c r="H6" s="2"/>
      <c r="I6" s="2"/>
      <c r="J6" s="2"/>
    </row>
    <row r="7" spans="1:10">
      <c r="A7" s="2" t="s">
        <v>21</v>
      </c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>
      <c r="A8" s="2" t="s">
        <v>23</v>
      </c>
      <c r="B8" s="2" t="s">
        <v>24</v>
      </c>
      <c r="C8" s="2"/>
      <c r="D8" s="2"/>
      <c r="E8" s="2"/>
      <c r="F8" s="2"/>
      <c r="G8" s="2"/>
      <c r="H8" s="2"/>
      <c r="I8" s="2"/>
      <c r="J8" s="2"/>
    </row>
    <row r="9" spans="1:10">
      <c r="A9" s="2" t="s">
        <v>25</v>
      </c>
      <c r="B9" s="2" t="s">
        <v>26</v>
      </c>
      <c r="C9" s="2"/>
      <c r="D9" s="2"/>
      <c r="E9" s="2"/>
      <c r="F9" s="2"/>
      <c r="G9" s="2"/>
      <c r="H9" s="2"/>
      <c r="I9" s="2"/>
      <c r="J9" s="2"/>
    </row>
    <row r="10" spans="1:10">
      <c r="A10" s="2" t="s">
        <v>27</v>
      </c>
      <c r="B10" s="2" t="s">
        <v>28</v>
      </c>
      <c r="C10" s="10">
        <v>29047</v>
      </c>
      <c r="D10" s="2">
        <v>2.2000000000000002</v>
      </c>
      <c r="E10" s="4">
        <v>17</v>
      </c>
      <c r="F10" s="2">
        <v>36.6</v>
      </c>
      <c r="G10" s="2">
        <v>28.1</v>
      </c>
      <c r="H10" s="2">
        <v>13.4</v>
      </c>
      <c r="I10" s="2">
        <v>2.7</v>
      </c>
      <c r="J10" s="2"/>
    </row>
    <row r="11" spans="1:10">
      <c r="A11" s="2" t="s">
        <v>29</v>
      </c>
      <c r="B11" s="2" t="s">
        <v>30</v>
      </c>
      <c r="C11" s="10">
        <v>29411</v>
      </c>
      <c r="D11" s="2">
        <v>1.7</v>
      </c>
      <c r="E11" s="2">
        <v>13.7</v>
      </c>
      <c r="F11" s="2">
        <v>28.2</v>
      </c>
      <c r="G11" s="4">
        <v>35</v>
      </c>
      <c r="H11" s="2">
        <v>18.399999999999999</v>
      </c>
      <c r="I11" s="4">
        <v>3</v>
      </c>
      <c r="J11" s="2"/>
    </row>
    <row r="12" spans="1:10">
      <c r="A12" s="2" t="s">
        <v>31</v>
      </c>
      <c r="B12" s="2" t="s">
        <v>32</v>
      </c>
      <c r="C12" s="10"/>
      <c r="D12" s="2"/>
      <c r="E12" s="2"/>
      <c r="F12" s="2"/>
      <c r="G12" s="4"/>
      <c r="H12" s="2"/>
      <c r="I12" s="4"/>
      <c r="J12" s="2"/>
    </row>
    <row r="13" spans="1:10">
      <c r="A13" s="2" t="s">
        <v>33</v>
      </c>
      <c r="B13" s="2" t="s">
        <v>34</v>
      </c>
      <c r="C13" s="10">
        <v>30148</v>
      </c>
      <c r="D13" s="2">
        <v>1.2</v>
      </c>
      <c r="E13" s="2">
        <v>13.4</v>
      </c>
      <c r="F13" s="2">
        <v>32.200000000000003</v>
      </c>
      <c r="G13" s="4">
        <v>34.799999999999997</v>
      </c>
      <c r="H13" s="2">
        <v>15.1</v>
      </c>
      <c r="I13" s="4">
        <v>3.3</v>
      </c>
      <c r="J13" s="2"/>
    </row>
    <row r="14" spans="1:10">
      <c r="A14" s="2" t="s">
        <v>35</v>
      </c>
      <c r="B14" s="2" t="s">
        <v>36</v>
      </c>
      <c r="C14" s="10"/>
      <c r="D14" s="2"/>
      <c r="E14" s="2"/>
      <c r="F14" s="2"/>
      <c r="G14" s="4"/>
      <c r="H14" s="2"/>
      <c r="I14" s="4"/>
      <c r="J14" s="2"/>
    </row>
    <row r="15" spans="1:10">
      <c r="A15" s="2" t="s">
        <v>37</v>
      </c>
      <c r="B15" s="2" t="s">
        <v>38</v>
      </c>
      <c r="C15" s="10"/>
      <c r="D15" s="2"/>
      <c r="E15" s="2"/>
      <c r="F15" s="2"/>
      <c r="G15" s="4"/>
      <c r="H15" s="2"/>
      <c r="I15" s="4"/>
      <c r="J15" s="2"/>
    </row>
    <row r="16" spans="1:10">
      <c r="A16" s="2" t="s">
        <v>39</v>
      </c>
      <c r="B16" s="2" t="s">
        <v>40</v>
      </c>
      <c r="C16" s="10"/>
      <c r="D16" s="2"/>
      <c r="E16" s="2"/>
      <c r="F16" s="2"/>
      <c r="G16" s="4"/>
      <c r="H16" s="2"/>
      <c r="I16" s="4"/>
      <c r="J16" s="2"/>
    </row>
    <row r="17" spans="1:10">
      <c r="A17" s="2" t="s">
        <v>41</v>
      </c>
      <c r="B17" s="2" t="s">
        <v>42</v>
      </c>
      <c r="C17" s="10">
        <v>31699</v>
      </c>
      <c r="D17" s="4">
        <v>0</v>
      </c>
      <c r="E17" s="2">
        <v>11.8</v>
      </c>
      <c r="F17" s="4">
        <v>27</v>
      </c>
      <c r="G17" s="2">
        <v>38.200000000000003</v>
      </c>
      <c r="H17" s="2">
        <v>18.600000000000001</v>
      </c>
      <c r="I17" s="2">
        <v>4.4000000000000004</v>
      </c>
      <c r="J17" s="2"/>
    </row>
    <row r="18" spans="1:10">
      <c r="A18" s="2" t="s">
        <v>43</v>
      </c>
      <c r="B18" s="2" t="s">
        <v>44</v>
      </c>
      <c r="C18" s="10"/>
      <c r="D18" s="4"/>
      <c r="E18" s="2"/>
      <c r="F18" s="4"/>
      <c r="G18" s="2"/>
      <c r="H18" s="2"/>
      <c r="I18" s="2"/>
      <c r="J18" s="2"/>
    </row>
    <row r="19" spans="1:10">
      <c r="A19" s="2" t="s">
        <v>45</v>
      </c>
      <c r="B19" s="2" t="s">
        <v>46</v>
      </c>
      <c r="C19" s="10"/>
      <c r="D19" s="4"/>
      <c r="E19" s="2"/>
      <c r="F19" s="4"/>
      <c r="G19" s="2"/>
      <c r="H19" s="2"/>
      <c r="I19" s="2"/>
      <c r="J19" s="2"/>
    </row>
    <row r="20" spans="1:10">
      <c r="A20" s="2" t="s">
        <v>47</v>
      </c>
      <c r="B20" s="2" t="s">
        <v>48</v>
      </c>
      <c r="C20" s="10"/>
      <c r="D20" s="4"/>
      <c r="E20" s="2"/>
      <c r="F20" s="4"/>
      <c r="G20" s="2"/>
      <c r="H20" s="2"/>
      <c r="I20" s="2"/>
      <c r="J20" s="2"/>
    </row>
    <row r="21" spans="1:10">
      <c r="A21" s="2" t="s">
        <v>49</v>
      </c>
      <c r="B21" s="2" t="s">
        <v>50</v>
      </c>
      <c r="C21" s="10">
        <v>33049</v>
      </c>
      <c r="D21" s="2">
        <v>0.5</v>
      </c>
      <c r="E21" s="2">
        <v>5.4</v>
      </c>
      <c r="F21" s="2">
        <v>24.4</v>
      </c>
      <c r="G21" s="2">
        <v>37.1</v>
      </c>
      <c r="H21" s="2">
        <v>27.6</v>
      </c>
      <c r="I21" s="4">
        <v>5</v>
      </c>
      <c r="J21" s="2"/>
    </row>
    <row r="22" spans="1:10">
      <c r="A22" s="2" t="s">
        <v>51</v>
      </c>
      <c r="B22" s="2" t="s">
        <v>52</v>
      </c>
      <c r="C22" s="10"/>
      <c r="D22" s="2"/>
      <c r="E22" s="2"/>
      <c r="F22" s="2"/>
      <c r="G22" s="2"/>
      <c r="H22" s="2"/>
      <c r="I22" s="4"/>
      <c r="J22" s="2"/>
    </row>
    <row r="23" spans="1:10">
      <c r="A23" s="2" t="s">
        <v>53</v>
      </c>
      <c r="B23" s="2" t="s">
        <v>54</v>
      </c>
      <c r="C23" s="2" t="s">
        <v>195</v>
      </c>
      <c r="D23" s="4">
        <v>1</v>
      </c>
      <c r="E23" s="2">
        <v>3.4</v>
      </c>
      <c r="F23" s="2">
        <v>19.899999999999999</v>
      </c>
      <c r="G23" s="2">
        <v>41.5</v>
      </c>
      <c r="H23" s="2">
        <v>27.9</v>
      </c>
      <c r="I23" s="4">
        <v>6.3</v>
      </c>
      <c r="J23" s="2" t="s">
        <v>196</v>
      </c>
    </row>
    <row r="24" spans="1:10">
      <c r="A24" s="2" t="s">
        <v>55</v>
      </c>
      <c r="B24" s="2" t="s">
        <v>56</v>
      </c>
      <c r="C24" s="2" t="s">
        <v>193</v>
      </c>
      <c r="D24" s="2">
        <v>0.5</v>
      </c>
      <c r="E24" s="2">
        <v>3.4</v>
      </c>
      <c r="F24" s="2">
        <v>18.899999999999999</v>
      </c>
      <c r="G24" s="4">
        <v>43</v>
      </c>
      <c r="H24" s="2">
        <v>28.9</v>
      </c>
      <c r="I24" s="4">
        <v>5.3</v>
      </c>
      <c r="J24" s="2" t="s">
        <v>194</v>
      </c>
    </row>
    <row r="25" spans="1:10">
      <c r="A25" s="2" t="s">
        <v>57</v>
      </c>
      <c r="B25" s="2" t="s">
        <v>58</v>
      </c>
      <c r="C25" s="2" t="s">
        <v>189</v>
      </c>
      <c r="D25" s="2">
        <v>0.8</v>
      </c>
      <c r="E25" s="4">
        <v>3</v>
      </c>
      <c r="F25" s="2">
        <v>15.3</v>
      </c>
      <c r="G25" s="2">
        <v>40.700000000000003</v>
      </c>
      <c r="H25" s="2">
        <v>33.700000000000003</v>
      </c>
      <c r="I25" s="4">
        <v>6.5</v>
      </c>
      <c r="J25" s="2" t="s">
        <v>190</v>
      </c>
    </row>
    <row r="26" spans="1:10">
      <c r="A26" s="2" t="s">
        <v>59</v>
      </c>
      <c r="B26" s="2" t="s">
        <v>60</v>
      </c>
      <c r="C26" s="2" t="s">
        <v>122</v>
      </c>
      <c r="D26" s="2">
        <v>0.7</v>
      </c>
      <c r="E26" s="2">
        <v>2.6</v>
      </c>
      <c r="F26" s="2">
        <v>17.7</v>
      </c>
      <c r="G26" s="2">
        <v>39.299999999999997</v>
      </c>
      <c r="H26" s="2">
        <v>34.1</v>
      </c>
      <c r="I26" s="2">
        <v>5.6</v>
      </c>
      <c r="J26" s="2" t="s">
        <v>123</v>
      </c>
    </row>
    <row r="27" spans="1:10">
      <c r="A27" s="2" t="s">
        <v>61</v>
      </c>
      <c r="B27" s="2" t="s">
        <v>62</v>
      </c>
      <c r="C27" s="2" t="s">
        <v>187</v>
      </c>
      <c r="D27" s="2">
        <v>0.9</v>
      </c>
      <c r="E27" s="2">
        <v>2.8</v>
      </c>
      <c r="F27" s="2">
        <v>15.3</v>
      </c>
      <c r="G27" s="2">
        <v>35.200000000000003</v>
      </c>
      <c r="H27" s="2">
        <v>38.5</v>
      </c>
      <c r="I27" s="2">
        <v>7.3</v>
      </c>
      <c r="J27" s="2" t="s">
        <v>188</v>
      </c>
    </row>
    <row r="28" spans="1:10">
      <c r="A28" s="2" t="s">
        <v>63</v>
      </c>
      <c r="B28" s="2" t="s">
        <v>64</v>
      </c>
      <c r="C28" s="2" t="s">
        <v>124</v>
      </c>
      <c r="D28" s="2">
        <v>0.7</v>
      </c>
      <c r="E28" s="2">
        <v>2.8</v>
      </c>
      <c r="F28" s="2">
        <v>13.8</v>
      </c>
      <c r="G28" s="2">
        <v>32.9</v>
      </c>
      <c r="H28" s="2">
        <v>42.4</v>
      </c>
      <c r="I28" s="2">
        <v>7.4</v>
      </c>
      <c r="J28" s="2" t="s">
        <v>125</v>
      </c>
    </row>
    <row r="29" spans="1:10">
      <c r="A29" s="2" t="s">
        <v>65</v>
      </c>
      <c r="B29" s="2" t="s">
        <v>66</v>
      </c>
      <c r="C29" s="2" t="s">
        <v>126</v>
      </c>
      <c r="D29" s="2">
        <v>0.4</v>
      </c>
      <c r="E29" s="2">
        <v>2.2999999999999998</v>
      </c>
      <c r="F29" s="2">
        <v>13.3</v>
      </c>
      <c r="G29" s="2">
        <v>36.700000000000003</v>
      </c>
      <c r="H29" s="2">
        <v>39.9</v>
      </c>
      <c r="I29" s="2">
        <v>7.4</v>
      </c>
      <c r="J29" s="2" t="s">
        <v>127</v>
      </c>
    </row>
    <row r="30" spans="1:10">
      <c r="A30" s="2" t="s">
        <v>67</v>
      </c>
      <c r="B30" s="2" t="s">
        <v>68</v>
      </c>
      <c r="C30" s="2" t="s">
        <v>146</v>
      </c>
      <c r="D30" s="2">
        <v>0.1</v>
      </c>
      <c r="E30" s="2">
        <v>2.2000000000000002</v>
      </c>
      <c r="F30" s="2">
        <v>12.3</v>
      </c>
      <c r="G30" s="2">
        <v>38.4</v>
      </c>
      <c r="H30" s="2">
        <v>39.6</v>
      </c>
      <c r="I30" s="2">
        <v>7.4</v>
      </c>
      <c r="J30" s="2" t="s">
        <v>125</v>
      </c>
    </row>
    <row r="31" spans="1:10">
      <c r="A31" s="2" t="s">
        <v>69</v>
      </c>
      <c r="B31" s="2" t="s">
        <v>70</v>
      </c>
      <c r="C31" s="2" t="s">
        <v>128</v>
      </c>
      <c r="D31" s="2">
        <v>0.3</v>
      </c>
      <c r="E31" s="2">
        <v>1.8</v>
      </c>
      <c r="F31" s="2">
        <v>11.8</v>
      </c>
      <c r="G31" s="2">
        <v>39.5</v>
      </c>
      <c r="H31" s="2">
        <v>38.799999999999997</v>
      </c>
      <c r="I31" s="2">
        <v>7.8</v>
      </c>
      <c r="J31" s="2" t="s">
        <v>129</v>
      </c>
    </row>
    <row r="32" spans="1:10">
      <c r="A32" s="2" t="s">
        <v>71</v>
      </c>
      <c r="B32" s="2" t="s">
        <v>72</v>
      </c>
      <c r="C32" s="2" t="s">
        <v>130</v>
      </c>
      <c r="D32" s="2">
        <v>0.3</v>
      </c>
      <c r="E32" s="2">
        <v>1.5</v>
      </c>
      <c r="F32" s="2">
        <v>13.1</v>
      </c>
      <c r="G32" s="2">
        <v>38.700000000000003</v>
      </c>
      <c r="H32" s="2">
        <v>39.4</v>
      </c>
      <c r="I32" s="4">
        <v>7</v>
      </c>
      <c r="J32" s="2" t="s">
        <v>131</v>
      </c>
    </row>
    <row r="33" spans="1:10">
      <c r="A33" s="2" t="s">
        <v>73</v>
      </c>
      <c r="B33" s="2" t="s">
        <v>74</v>
      </c>
      <c r="C33" s="2" t="s">
        <v>132</v>
      </c>
      <c r="D33" s="2">
        <v>0.5</v>
      </c>
      <c r="E33" s="4">
        <v>2</v>
      </c>
      <c r="F33" s="2">
        <v>10.7</v>
      </c>
      <c r="G33" s="2">
        <v>39.1</v>
      </c>
      <c r="H33" s="4">
        <v>41</v>
      </c>
      <c r="I33" s="2">
        <v>6.7</v>
      </c>
      <c r="J33" s="2" t="s">
        <v>133</v>
      </c>
    </row>
    <row r="34" spans="1:10">
      <c r="A34" s="2" t="s">
        <v>75</v>
      </c>
      <c r="B34" s="2" t="s">
        <v>76</v>
      </c>
      <c r="C34" s="2" t="s">
        <v>134</v>
      </c>
      <c r="D34" s="2">
        <v>0.2</v>
      </c>
      <c r="E34" s="2">
        <v>2.9</v>
      </c>
      <c r="F34" s="4">
        <v>9</v>
      </c>
      <c r="G34" s="2">
        <v>40.700000000000003</v>
      </c>
      <c r="H34" s="2">
        <v>40.4</v>
      </c>
      <c r="I34" s="2">
        <v>6.8</v>
      </c>
      <c r="J34" s="2" t="s">
        <v>133</v>
      </c>
    </row>
    <row r="35" spans="1:10">
      <c r="A35" s="2" t="s">
        <v>77</v>
      </c>
      <c r="B35" s="2" t="s">
        <v>78</v>
      </c>
      <c r="C35" s="2" t="s">
        <v>135</v>
      </c>
      <c r="D35" s="2">
        <v>0.3</v>
      </c>
      <c r="E35" s="4">
        <v>3</v>
      </c>
      <c r="F35" s="2">
        <v>9.1</v>
      </c>
      <c r="G35" s="2">
        <v>40.299999999999997</v>
      </c>
      <c r="H35" s="2">
        <v>40.6</v>
      </c>
      <c r="I35" s="2">
        <v>6.7</v>
      </c>
      <c r="J35" s="2" t="s">
        <v>143</v>
      </c>
    </row>
    <row r="36" spans="1:10">
      <c r="A36" s="2" t="s">
        <v>79</v>
      </c>
      <c r="B36" s="2" t="s">
        <v>80</v>
      </c>
      <c r="C36" s="2" t="s">
        <v>136</v>
      </c>
      <c r="D36" s="2">
        <v>0.4</v>
      </c>
      <c r="E36" s="2">
        <v>2.7</v>
      </c>
      <c r="F36" s="2">
        <v>9.8000000000000007</v>
      </c>
      <c r="G36" s="2">
        <v>40.1</v>
      </c>
      <c r="H36" s="2">
        <v>40.200000000000003</v>
      </c>
      <c r="I36" s="2">
        <v>6.8</v>
      </c>
      <c r="J36" s="2" t="s">
        <v>137</v>
      </c>
    </row>
    <row r="37" spans="1:10">
      <c r="A37" s="2" t="s">
        <v>81</v>
      </c>
      <c r="B37" s="2" t="s">
        <v>82</v>
      </c>
      <c r="C37" s="2" t="s">
        <v>138</v>
      </c>
      <c r="D37" s="2">
        <v>0.3</v>
      </c>
      <c r="E37" s="2">
        <v>2.8</v>
      </c>
      <c r="F37" s="2">
        <v>7.6</v>
      </c>
      <c r="G37" s="4">
        <v>37</v>
      </c>
      <c r="H37" s="2">
        <v>42.8</v>
      </c>
      <c r="I37" s="2">
        <v>9.5</v>
      </c>
      <c r="J37" s="2" t="s">
        <v>139</v>
      </c>
    </row>
    <row r="38" spans="1:10">
      <c r="A38" s="2" t="s">
        <v>83</v>
      </c>
      <c r="B38" s="2" t="s">
        <v>84</v>
      </c>
      <c r="C38" s="2" t="s">
        <v>140</v>
      </c>
      <c r="D38" s="2">
        <v>0.4</v>
      </c>
      <c r="E38" s="2">
        <v>2.9</v>
      </c>
      <c r="F38" s="2">
        <v>7.6</v>
      </c>
      <c r="G38" s="2">
        <v>36.1</v>
      </c>
      <c r="H38" s="2">
        <v>43.6</v>
      </c>
      <c r="I38" s="2">
        <v>9.4</v>
      </c>
      <c r="J38" s="2" t="s">
        <v>139</v>
      </c>
    </row>
    <row r="39" spans="1:10">
      <c r="A39" s="2" t="s">
        <v>85</v>
      </c>
      <c r="B39" s="2" t="s">
        <v>86</v>
      </c>
      <c r="C39" s="2" t="s">
        <v>141</v>
      </c>
      <c r="D39" s="2">
        <v>0.4</v>
      </c>
      <c r="E39" s="2">
        <v>2.5</v>
      </c>
      <c r="F39" s="4">
        <v>9</v>
      </c>
      <c r="G39" s="2">
        <v>34.1</v>
      </c>
      <c r="H39" s="2">
        <v>44.6</v>
      </c>
      <c r="I39" s="2">
        <v>9.4</v>
      </c>
      <c r="J39" s="2" t="s">
        <v>142</v>
      </c>
    </row>
    <row r="40" spans="1:10">
      <c r="A40" s="2" t="s">
        <v>87</v>
      </c>
      <c r="B40" s="2" t="s">
        <v>88</v>
      </c>
    </row>
    <row r="41" spans="1:10">
      <c r="A41" s="2" t="s">
        <v>89</v>
      </c>
      <c r="B41" s="2" t="s">
        <v>90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" sqref="B1:C1"/>
    </sheetView>
  </sheetViews>
  <sheetFormatPr defaultRowHeight="13.5"/>
  <cols>
    <col min="1" max="1" width="11.125" bestFit="1" customWidth="1"/>
    <col min="2" max="2" width="14.25" bestFit="1" customWidth="1"/>
    <col min="3" max="3" width="13" bestFit="1" customWidth="1"/>
    <col min="4" max="4" width="11" bestFit="1" customWidth="1"/>
    <col min="7" max="7" width="11" bestFit="1" customWidth="1"/>
  </cols>
  <sheetData>
    <row r="1" spans="1:7">
      <c r="B1" s="43" t="s">
        <v>225</v>
      </c>
      <c r="C1" s="43"/>
      <c r="D1" s="43" t="s">
        <v>160</v>
      </c>
      <c r="E1" s="43"/>
      <c r="F1" s="43"/>
      <c r="G1" s="43"/>
    </row>
    <row r="2" spans="1:7">
      <c r="B2" s="2" t="s">
        <v>161</v>
      </c>
      <c r="C2" s="2" t="s">
        <v>162</v>
      </c>
      <c r="D2" s="2" t="s">
        <v>163</v>
      </c>
      <c r="E2" s="2" t="s">
        <v>164</v>
      </c>
      <c r="F2" s="2" t="s">
        <v>165</v>
      </c>
      <c r="G2" s="2" t="s">
        <v>166</v>
      </c>
    </row>
    <row r="3" spans="1:7">
      <c r="A3" s="2" t="s">
        <v>167</v>
      </c>
      <c r="B3" s="2">
        <v>10</v>
      </c>
      <c r="C3" s="2">
        <v>10</v>
      </c>
      <c r="D3" s="2">
        <v>9</v>
      </c>
      <c r="E3" s="2">
        <v>1</v>
      </c>
      <c r="F3" s="2">
        <v>0</v>
      </c>
      <c r="G3" s="2">
        <v>0</v>
      </c>
    </row>
    <row r="4" spans="1:7">
      <c r="A4" s="2">
        <v>12</v>
      </c>
      <c r="B4" s="2">
        <v>14</v>
      </c>
      <c r="C4" s="2">
        <v>24</v>
      </c>
      <c r="D4" s="2">
        <v>11</v>
      </c>
      <c r="E4" s="2">
        <v>2</v>
      </c>
      <c r="F4" s="2">
        <v>0</v>
      </c>
      <c r="G4" s="2">
        <v>1</v>
      </c>
    </row>
    <row r="5" spans="1:7">
      <c r="A5" s="2">
        <v>13</v>
      </c>
      <c r="B5" s="2">
        <v>40</v>
      </c>
      <c r="C5" s="2">
        <v>64</v>
      </c>
      <c r="D5" s="2">
        <v>37</v>
      </c>
      <c r="E5" s="2">
        <v>2</v>
      </c>
      <c r="F5" s="2">
        <v>0</v>
      </c>
      <c r="G5" s="2">
        <v>1</v>
      </c>
    </row>
    <row r="6" spans="1:7">
      <c r="A6" s="2">
        <v>14</v>
      </c>
      <c r="B6" s="2">
        <v>51</v>
      </c>
      <c r="C6" s="2">
        <v>115</v>
      </c>
      <c r="D6" s="2">
        <v>51</v>
      </c>
      <c r="E6" s="2">
        <v>0</v>
      </c>
      <c r="F6" s="2">
        <v>0</v>
      </c>
      <c r="G6" s="2">
        <v>0</v>
      </c>
    </row>
    <row r="7" spans="1:7">
      <c r="A7" s="2">
        <v>15</v>
      </c>
      <c r="B7" s="2">
        <v>52</v>
      </c>
      <c r="C7" s="2">
        <v>167</v>
      </c>
      <c r="D7" s="2">
        <v>49</v>
      </c>
      <c r="E7" s="2">
        <v>3</v>
      </c>
      <c r="F7" s="2">
        <v>0</v>
      </c>
      <c r="G7" s="2">
        <v>0</v>
      </c>
    </row>
    <row r="8" spans="1:7">
      <c r="A8" s="2">
        <v>16</v>
      </c>
      <c r="B8" s="2">
        <v>81</v>
      </c>
      <c r="C8" s="2">
        <v>248</v>
      </c>
      <c r="D8" s="2">
        <v>78</v>
      </c>
      <c r="E8" s="2">
        <v>3</v>
      </c>
      <c r="F8" s="2">
        <v>0</v>
      </c>
      <c r="G8" s="2">
        <v>0</v>
      </c>
    </row>
    <row r="9" spans="1:7">
      <c r="A9" s="2">
        <v>17</v>
      </c>
      <c r="B9" s="2">
        <v>62</v>
      </c>
      <c r="C9" s="2">
        <v>310</v>
      </c>
      <c r="D9" s="2">
        <v>61</v>
      </c>
      <c r="E9" s="2">
        <v>1</v>
      </c>
      <c r="F9" s="2">
        <v>0</v>
      </c>
      <c r="G9" s="2">
        <v>0</v>
      </c>
    </row>
    <row r="10" spans="1:7">
      <c r="A10" s="2">
        <v>18</v>
      </c>
      <c r="B10" s="2">
        <v>74</v>
      </c>
      <c r="C10" s="2">
        <v>384</v>
      </c>
      <c r="D10" s="2">
        <v>64</v>
      </c>
      <c r="E10" s="2">
        <v>4</v>
      </c>
      <c r="F10" s="2">
        <v>0</v>
      </c>
      <c r="G10" s="2">
        <v>6</v>
      </c>
    </row>
    <row r="11" spans="1:7">
      <c r="A11" s="2">
        <v>19</v>
      </c>
      <c r="B11" s="2">
        <v>62</v>
      </c>
      <c r="C11" s="2">
        <v>446</v>
      </c>
      <c r="D11" s="2">
        <v>52</v>
      </c>
      <c r="E11" s="2">
        <v>2</v>
      </c>
      <c r="F11" s="2">
        <v>2</v>
      </c>
      <c r="G11" s="2">
        <v>6</v>
      </c>
    </row>
    <row r="12" spans="1:7">
      <c r="A12" s="2">
        <v>20</v>
      </c>
      <c r="B12" s="2">
        <v>68</v>
      </c>
      <c r="C12" s="2">
        <v>514</v>
      </c>
      <c r="D12" s="2">
        <v>43</v>
      </c>
      <c r="E12" s="2">
        <v>1</v>
      </c>
      <c r="F12" s="2">
        <v>23</v>
      </c>
      <c r="G12" s="2">
        <v>1</v>
      </c>
    </row>
    <row r="13" spans="1:7" ht="54.75" customHeight="1">
      <c r="A13" s="63" t="s">
        <v>185</v>
      </c>
      <c r="B13" s="52"/>
      <c r="C13" s="52"/>
      <c r="D13" s="52"/>
      <c r="E13" s="52"/>
      <c r="F13" s="52"/>
      <c r="G13" s="52"/>
    </row>
  </sheetData>
  <mergeCells count="3">
    <mergeCell ref="B1:C1"/>
    <mergeCell ref="D1:G1"/>
    <mergeCell ref="A13:G13"/>
  </mergeCells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J33" sqref="J33"/>
    </sheetView>
  </sheetViews>
  <sheetFormatPr defaultRowHeight="13.5"/>
  <cols>
    <col min="1" max="1" width="11" bestFit="1" customWidth="1"/>
    <col min="2" max="2" width="11" customWidth="1"/>
    <col min="4" max="4" width="11" bestFit="1" customWidth="1"/>
    <col min="6" max="7" width="11" customWidth="1"/>
    <col min="8" max="8" width="11.5" bestFit="1" customWidth="1"/>
  </cols>
  <sheetData>
    <row r="1" spans="1:9">
      <c r="B1" s="43" t="s">
        <v>147</v>
      </c>
      <c r="C1" s="43"/>
      <c r="D1" s="43" t="s">
        <v>168</v>
      </c>
      <c r="E1" s="43"/>
      <c r="F1" s="43" t="s">
        <v>10</v>
      </c>
      <c r="G1" s="43"/>
      <c r="H1" s="43" t="s">
        <v>169</v>
      </c>
      <c r="I1" s="43"/>
    </row>
    <row r="2" spans="1:9">
      <c r="B2" s="2" t="s">
        <v>170</v>
      </c>
      <c r="C2" s="2" t="s">
        <v>191</v>
      </c>
      <c r="D2" s="2" t="s">
        <v>170</v>
      </c>
      <c r="E2" s="2" t="s">
        <v>191</v>
      </c>
      <c r="F2" s="2" t="s">
        <v>170</v>
      </c>
      <c r="G2" s="2" t="s">
        <v>191</v>
      </c>
      <c r="H2" s="2" t="s">
        <v>170</v>
      </c>
      <c r="I2" s="2" t="s">
        <v>191</v>
      </c>
    </row>
    <row r="3" spans="1:9">
      <c r="A3" s="2" t="s">
        <v>222</v>
      </c>
      <c r="B3" s="5">
        <v>7526</v>
      </c>
      <c r="C3" s="5">
        <v>12162</v>
      </c>
      <c r="D3" s="5">
        <v>32682</v>
      </c>
      <c r="E3" s="5">
        <v>82813</v>
      </c>
      <c r="F3" s="35">
        <f>B3+D3</f>
        <v>40208</v>
      </c>
      <c r="G3" s="35">
        <f>C3+E3</f>
        <v>94975</v>
      </c>
      <c r="H3" s="2"/>
      <c r="I3" s="2"/>
    </row>
    <row r="4" spans="1:9">
      <c r="A4" s="2" t="s">
        <v>198</v>
      </c>
      <c r="B4" s="5">
        <v>8204</v>
      </c>
      <c r="C4" s="5">
        <v>13120</v>
      </c>
      <c r="D4" s="5">
        <v>32276</v>
      </c>
      <c r="E4" s="5">
        <v>84013</v>
      </c>
      <c r="F4" s="5">
        <v>40480</v>
      </c>
      <c r="G4" s="5">
        <v>97133</v>
      </c>
      <c r="H4" s="2">
        <v>134</v>
      </c>
      <c r="I4" s="2">
        <v>322</v>
      </c>
    </row>
    <row r="5" spans="1:9">
      <c r="A5" s="9" t="s">
        <v>171</v>
      </c>
      <c r="B5" s="5">
        <v>9119</v>
      </c>
      <c r="C5" s="5">
        <v>14115</v>
      </c>
      <c r="D5" s="3">
        <v>31305</v>
      </c>
      <c r="E5" s="3">
        <v>82017</v>
      </c>
      <c r="F5" s="3">
        <v>40424</v>
      </c>
      <c r="G5" s="3">
        <v>96132</v>
      </c>
      <c r="H5" s="2">
        <v>134</v>
      </c>
      <c r="I5" s="2">
        <v>319</v>
      </c>
    </row>
    <row r="6" spans="1:9">
      <c r="A6" s="9">
        <v>2</v>
      </c>
      <c r="B6" s="5">
        <v>9645</v>
      </c>
      <c r="C6" s="5">
        <v>16172</v>
      </c>
      <c r="D6" s="5">
        <v>34309</v>
      </c>
      <c r="E6" s="5">
        <v>95556</v>
      </c>
      <c r="F6" s="5">
        <v>43954</v>
      </c>
      <c r="G6" s="5">
        <v>111728</v>
      </c>
      <c r="H6" s="5">
        <v>147</v>
      </c>
      <c r="I6" s="5">
        <v>372</v>
      </c>
    </row>
    <row r="7" spans="1:9">
      <c r="A7" s="9">
        <v>3</v>
      </c>
      <c r="B7" s="5">
        <v>10806</v>
      </c>
      <c r="C7" s="5">
        <v>16868</v>
      </c>
      <c r="D7" s="5">
        <v>37715</v>
      </c>
      <c r="E7" s="5">
        <v>101620</v>
      </c>
      <c r="F7" s="5">
        <v>48521</v>
      </c>
      <c r="G7" s="5">
        <v>118488</v>
      </c>
      <c r="H7" s="5">
        <v>161</v>
      </c>
      <c r="I7" s="5">
        <v>392</v>
      </c>
    </row>
    <row r="8" spans="1:9">
      <c r="A8" s="9">
        <v>4</v>
      </c>
      <c r="B8" s="5">
        <v>9431</v>
      </c>
      <c r="C8" s="5">
        <v>16277</v>
      </c>
      <c r="D8" s="5">
        <v>41720</v>
      </c>
      <c r="E8" s="5">
        <v>108495</v>
      </c>
      <c r="F8" s="5">
        <v>51151</v>
      </c>
      <c r="G8" s="5">
        <v>124772</v>
      </c>
      <c r="H8" s="5">
        <v>169</v>
      </c>
      <c r="I8" s="5">
        <v>413</v>
      </c>
    </row>
    <row r="9" spans="1:9">
      <c r="A9" s="9">
        <v>5</v>
      </c>
      <c r="B9" s="5">
        <v>10066</v>
      </c>
      <c r="C9" s="5">
        <v>17630</v>
      </c>
      <c r="D9" s="5">
        <v>45629</v>
      </c>
      <c r="E9" s="5">
        <v>115958</v>
      </c>
      <c r="F9" s="5">
        <v>55695</v>
      </c>
      <c r="G9" s="5">
        <v>133588</v>
      </c>
      <c r="H9" s="5">
        <v>185</v>
      </c>
      <c r="I9" s="5">
        <v>444</v>
      </c>
    </row>
    <row r="10" spans="1:9">
      <c r="A10" s="9">
        <v>6</v>
      </c>
      <c r="B10" s="5">
        <v>10357</v>
      </c>
      <c r="C10" s="5">
        <v>17203</v>
      </c>
      <c r="D10" s="5">
        <v>46341</v>
      </c>
      <c r="E10" s="5">
        <v>114044</v>
      </c>
      <c r="F10" s="5">
        <v>56698</v>
      </c>
      <c r="G10" s="5">
        <v>131247</v>
      </c>
      <c r="H10" s="5">
        <v>188</v>
      </c>
      <c r="I10" s="5">
        <v>436</v>
      </c>
    </row>
    <row r="11" spans="1:9">
      <c r="A11" s="9">
        <v>7</v>
      </c>
      <c r="B11" s="5">
        <v>11358</v>
      </c>
      <c r="C11" s="5">
        <v>17440</v>
      </c>
      <c r="D11" s="5">
        <v>45212</v>
      </c>
      <c r="E11" s="5">
        <v>109766</v>
      </c>
      <c r="F11" s="5">
        <v>56570</v>
      </c>
      <c r="G11" s="5">
        <v>127206</v>
      </c>
      <c r="H11" s="5">
        <v>188</v>
      </c>
      <c r="I11" s="5">
        <v>423</v>
      </c>
    </row>
    <row r="12" spans="1:9">
      <c r="A12" s="9">
        <v>8</v>
      </c>
      <c r="B12" s="5">
        <v>11178</v>
      </c>
      <c r="C12" s="5">
        <v>17856</v>
      </c>
      <c r="D12" s="5">
        <v>47524</v>
      </c>
      <c r="E12" s="5">
        <v>114637</v>
      </c>
      <c r="F12" s="5">
        <v>58702</v>
      </c>
      <c r="G12" s="5">
        <v>132493</v>
      </c>
      <c r="H12" s="5">
        <v>197</v>
      </c>
      <c r="I12" s="5">
        <v>445</v>
      </c>
    </row>
    <row r="13" spans="1:9">
      <c r="A13" s="9">
        <v>9</v>
      </c>
      <c r="B13" s="5">
        <v>10789</v>
      </c>
      <c r="C13" s="5">
        <v>17447</v>
      </c>
      <c r="D13" s="5">
        <v>51716</v>
      </c>
      <c r="E13" s="5">
        <v>121090</v>
      </c>
      <c r="F13" s="5">
        <v>62505</v>
      </c>
      <c r="G13" s="5">
        <v>138537</v>
      </c>
      <c r="H13" s="5">
        <v>210</v>
      </c>
      <c r="I13" s="5">
        <v>465</v>
      </c>
    </row>
    <row r="14" spans="1:9">
      <c r="A14" s="9">
        <v>10</v>
      </c>
      <c r="B14" s="5">
        <v>11494</v>
      </c>
      <c r="C14" s="5">
        <v>18486</v>
      </c>
      <c r="D14" s="5">
        <v>60404</v>
      </c>
      <c r="E14" s="5">
        <v>141498</v>
      </c>
      <c r="F14" s="5">
        <v>71898</v>
      </c>
      <c r="G14" s="5">
        <v>159984</v>
      </c>
      <c r="H14" s="5">
        <v>240</v>
      </c>
      <c r="I14" s="5">
        <v>535</v>
      </c>
    </row>
    <row r="15" spans="1:9">
      <c r="A15" s="9">
        <v>11</v>
      </c>
      <c r="B15" s="5">
        <v>11470</v>
      </c>
      <c r="C15" s="5">
        <v>19321</v>
      </c>
      <c r="D15" s="5">
        <v>63165</v>
      </c>
      <c r="E15" s="5">
        <v>149976</v>
      </c>
      <c r="F15" s="5">
        <v>74635</v>
      </c>
      <c r="G15" s="5">
        <v>169297</v>
      </c>
      <c r="H15" s="5">
        <v>250</v>
      </c>
      <c r="I15" s="5">
        <v>566</v>
      </c>
    </row>
    <row r="16" spans="1:9">
      <c r="A16" s="9">
        <v>12</v>
      </c>
      <c r="B16" s="5">
        <v>12641</v>
      </c>
      <c r="C16" s="5">
        <v>21656</v>
      </c>
      <c r="D16" s="5">
        <v>61149</v>
      </c>
      <c r="E16" s="5">
        <v>149471</v>
      </c>
      <c r="F16" s="5">
        <v>73790</v>
      </c>
      <c r="G16" s="5">
        <v>171127</v>
      </c>
      <c r="H16" s="5">
        <v>248</v>
      </c>
      <c r="I16" s="5">
        <v>576</v>
      </c>
    </row>
    <row r="17" spans="1:9">
      <c r="A17" s="9">
        <v>13</v>
      </c>
      <c r="B17" s="5">
        <v>12455</v>
      </c>
      <c r="C17" s="5">
        <v>19039</v>
      </c>
      <c r="D17" s="5">
        <v>61957</v>
      </c>
      <c r="E17" s="5">
        <v>149558</v>
      </c>
      <c r="F17" s="5">
        <v>74412</v>
      </c>
      <c r="G17" s="5">
        <v>168597</v>
      </c>
      <c r="H17" s="5">
        <v>251</v>
      </c>
      <c r="I17" s="5">
        <v>568</v>
      </c>
    </row>
    <row r="18" spans="1:9">
      <c r="A18" s="9">
        <v>14</v>
      </c>
      <c r="B18" s="5">
        <v>11161</v>
      </c>
      <c r="C18" s="5">
        <v>17235</v>
      </c>
      <c r="D18" s="5">
        <v>59640</v>
      </c>
      <c r="E18" s="5">
        <v>149963</v>
      </c>
      <c r="F18" s="5">
        <v>70801</v>
      </c>
      <c r="G18" s="5">
        <v>167198</v>
      </c>
      <c r="H18" s="5">
        <v>239</v>
      </c>
      <c r="I18" s="5">
        <v>565</v>
      </c>
    </row>
    <row r="19" spans="1:9">
      <c r="A19" s="9">
        <v>15</v>
      </c>
      <c r="B19" s="5">
        <v>12063</v>
      </c>
      <c r="C19" s="5">
        <v>18465</v>
      </c>
      <c r="D19" s="5">
        <v>64922</v>
      </c>
      <c r="E19" s="5">
        <v>155088</v>
      </c>
      <c r="F19" s="5">
        <v>76985</v>
      </c>
      <c r="G19" s="5">
        <v>173553</v>
      </c>
      <c r="H19" s="5">
        <v>258</v>
      </c>
      <c r="I19" s="5">
        <v>582</v>
      </c>
    </row>
    <row r="20" spans="1:9">
      <c r="A20" s="9">
        <v>16</v>
      </c>
      <c r="B20" s="5">
        <v>12080</v>
      </c>
      <c r="C20" s="5">
        <v>18097</v>
      </c>
      <c r="D20" s="5">
        <v>67086</v>
      </c>
      <c r="E20" s="5">
        <v>157075</v>
      </c>
      <c r="F20" s="5">
        <v>79166</v>
      </c>
      <c r="G20" s="5">
        <v>175172</v>
      </c>
      <c r="H20" s="5">
        <v>267</v>
      </c>
      <c r="I20" s="5">
        <v>592</v>
      </c>
    </row>
    <row r="21" spans="1:9">
      <c r="A21" s="9">
        <v>17</v>
      </c>
      <c r="B21" s="5"/>
      <c r="C21" s="5"/>
      <c r="D21" s="5">
        <v>64954</v>
      </c>
      <c r="E21" s="5"/>
      <c r="F21" s="5"/>
      <c r="G21" s="5"/>
      <c r="H21" s="5">
        <v>222</v>
      </c>
      <c r="I21" s="5"/>
    </row>
    <row r="22" spans="1:9">
      <c r="A22" s="9">
        <v>18</v>
      </c>
      <c r="B22" s="5"/>
      <c r="C22" s="5"/>
      <c r="D22" s="5">
        <v>61912</v>
      </c>
      <c r="E22" s="5"/>
      <c r="F22" s="5"/>
      <c r="G22" s="5"/>
      <c r="H22" s="5">
        <v>211</v>
      </c>
      <c r="I22" s="5"/>
    </row>
    <row r="23" spans="1:9">
      <c r="A23" s="9">
        <v>19</v>
      </c>
      <c r="B23" s="5"/>
      <c r="C23" s="5"/>
      <c r="D23" s="5">
        <v>65098</v>
      </c>
      <c r="E23" s="5"/>
      <c r="F23" s="5"/>
      <c r="G23" s="5"/>
      <c r="H23" s="5">
        <v>221</v>
      </c>
      <c r="I23" s="5"/>
    </row>
    <row r="24" spans="1:9">
      <c r="A24" s="9">
        <v>20</v>
      </c>
      <c r="B24" s="5"/>
      <c r="C24" s="5"/>
      <c r="D24" s="5">
        <v>68284</v>
      </c>
      <c r="E24" s="5"/>
      <c r="F24" s="5"/>
      <c r="G24" s="5"/>
      <c r="H24" s="5">
        <v>234</v>
      </c>
      <c r="I24" s="5"/>
    </row>
  </sheetData>
  <mergeCells count="4">
    <mergeCell ref="B1:C1"/>
    <mergeCell ref="D1:E1"/>
    <mergeCell ref="F1:G1"/>
    <mergeCell ref="H1:I1"/>
  </mergeCells>
  <phoneticPr fontId="2"/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35" sqref="N35"/>
    </sheetView>
  </sheetViews>
  <sheetFormatPr defaultRowHeight="13.5"/>
  <cols>
    <col min="1" max="1" width="13.125" bestFit="1" customWidth="1"/>
  </cols>
  <sheetData>
    <row r="1" spans="1:12" ht="40.5">
      <c r="A1" s="2"/>
      <c r="B1" s="6" t="s">
        <v>179</v>
      </c>
      <c r="C1" s="18" t="s">
        <v>186</v>
      </c>
      <c r="D1" s="2" t="s">
        <v>172</v>
      </c>
      <c r="E1" s="2" t="s">
        <v>173</v>
      </c>
      <c r="F1" s="2" t="s">
        <v>174</v>
      </c>
      <c r="G1" s="2" t="s">
        <v>153</v>
      </c>
      <c r="H1" s="2" t="s">
        <v>109</v>
      </c>
      <c r="I1" s="2" t="s">
        <v>175</v>
      </c>
      <c r="J1" s="18" t="s">
        <v>197</v>
      </c>
      <c r="K1" s="18" t="s">
        <v>221</v>
      </c>
      <c r="L1" s="2" t="s">
        <v>176</v>
      </c>
    </row>
    <row r="2" spans="1:12">
      <c r="A2" s="2"/>
      <c r="B2" s="6"/>
      <c r="C2" s="18"/>
      <c r="D2" s="2"/>
      <c r="E2" s="2"/>
      <c r="F2" s="2"/>
      <c r="G2" s="2"/>
      <c r="H2" s="2"/>
      <c r="I2" s="2"/>
      <c r="J2" s="18"/>
      <c r="K2" s="18"/>
      <c r="L2" s="2"/>
    </row>
    <row r="3" spans="1:12">
      <c r="A3" s="2" t="s">
        <v>220</v>
      </c>
      <c r="B3" s="6"/>
      <c r="C3" s="18"/>
      <c r="D3" s="2"/>
      <c r="E3" s="2"/>
      <c r="F3" s="2"/>
      <c r="G3" s="2"/>
      <c r="H3" s="2"/>
      <c r="I3" s="2"/>
      <c r="J3" s="2"/>
      <c r="K3" s="18">
        <v>61</v>
      </c>
      <c r="L3" s="2"/>
    </row>
    <row r="4" spans="1:12">
      <c r="A4" s="2" t="s">
        <v>219</v>
      </c>
      <c r="B4" s="6"/>
      <c r="C4" s="18"/>
      <c r="D4" s="2"/>
      <c r="E4" s="2"/>
      <c r="F4" s="2"/>
      <c r="G4" s="2"/>
      <c r="H4" s="2"/>
      <c r="I4" s="2"/>
      <c r="J4" s="2"/>
      <c r="K4" s="18">
        <v>60</v>
      </c>
      <c r="L4" s="2"/>
    </row>
    <row r="5" spans="1:12">
      <c r="A5" s="2">
        <v>2</v>
      </c>
      <c r="B5" s="6"/>
      <c r="C5" s="18"/>
      <c r="D5" s="2"/>
      <c r="E5" s="2"/>
      <c r="F5" s="2"/>
      <c r="G5" s="2"/>
      <c r="H5" s="2"/>
      <c r="I5" s="2"/>
      <c r="J5" s="2"/>
      <c r="K5" s="18">
        <v>72</v>
      </c>
      <c r="L5" s="2"/>
    </row>
    <row r="6" spans="1:12">
      <c r="A6" s="2">
        <v>3</v>
      </c>
      <c r="B6" s="6"/>
      <c r="C6" s="18"/>
      <c r="D6" s="2"/>
      <c r="E6" s="2"/>
      <c r="F6" s="2"/>
      <c r="G6" s="2"/>
      <c r="H6" s="2"/>
      <c r="I6" s="2"/>
      <c r="J6" s="2"/>
      <c r="K6" s="18">
        <v>70</v>
      </c>
      <c r="L6" s="2"/>
    </row>
    <row r="7" spans="1:12">
      <c r="A7" s="2">
        <v>4</v>
      </c>
      <c r="B7" s="6"/>
      <c r="C7" s="18"/>
      <c r="D7" s="2"/>
      <c r="E7" s="2"/>
      <c r="F7" s="2"/>
      <c r="G7" s="2"/>
      <c r="H7" s="2"/>
      <c r="I7" s="2"/>
      <c r="J7" s="2"/>
      <c r="K7" s="18">
        <v>74</v>
      </c>
      <c r="L7" s="2"/>
    </row>
    <row r="8" spans="1:12">
      <c r="A8" s="2">
        <v>5</v>
      </c>
      <c r="B8" s="6"/>
      <c r="C8" s="18"/>
      <c r="D8" s="2"/>
      <c r="E8" s="2"/>
      <c r="F8" s="2"/>
      <c r="G8" s="2"/>
      <c r="H8" s="2"/>
      <c r="I8" s="2"/>
      <c r="J8" s="2"/>
      <c r="K8" s="18">
        <v>69</v>
      </c>
      <c r="L8" s="2"/>
    </row>
    <row r="9" spans="1:12">
      <c r="A9" s="2">
        <v>6</v>
      </c>
      <c r="B9" s="6"/>
      <c r="C9" s="18"/>
      <c r="D9" s="2"/>
      <c r="E9" s="2"/>
      <c r="F9" s="2"/>
      <c r="G9" s="2"/>
      <c r="H9" s="2"/>
      <c r="I9" s="2"/>
      <c r="J9" s="2"/>
      <c r="K9" s="18">
        <v>60</v>
      </c>
      <c r="L9" s="2"/>
    </row>
    <row r="10" spans="1:12">
      <c r="A10" s="2">
        <v>7</v>
      </c>
      <c r="B10" s="19">
        <v>2677</v>
      </c>
      <c r="C10" s="21">
        <v>8494</v>
      </c>
      <c r="D10" s="5">
        <v>1564</v>
      </c>
      <c r="E10" s="5">
        <v>6369</v>
      </c>
      <c r="F10" s="5">
        <v>5393</v>
      </c>
      <c r="G10" s="5">
        <v>2645</v>
      </c>
      <c r="H10" s="5">
        <v>24465</v>
      </c>
      <c r="I10" s="5">
        <v>81</v>
      </c>
      <c r="J10" s="18">
        <v>81</v>
      </c>
      <c r="K10" s="18">
        <v>67</v>
      </c>
      <c r="L10" s="2">
        <v>127</v>
      </c>
    </row>
    <row r="11" spans="1:12">
      <c r="A11" s="2">
        <v>8</v>
      </c>
      <c r="B11" s="19">
        <v>3238</v>
      </c>
      <c r="C11" s="21">
        <v>8108</v>
      </c>
      <c r="D11" s="5">
        <v>1915</v>
      </c>
      <c r="E11" s="5">
        <v>7089</v>
      </c>
      <c r="F11" s="5">
        <v>4734</v>
      </c>
      <c r="G11" s="5">
        <v>4799</v>
      </c>
      <c r="H11" s="5">
        <v>26645</v>
      </c>
      <c r="I11" s="2">
        <v>89</v>
      </c>
      <c r="J11" s="2">
        <v>89</v>
      </c>
      <c r="K11" s="2">
        <v>90</v>
      </c>
      <c r="L11" s="2">
        <v>45</v>
      </c>
    </row>
    <row r="12" spans="1:12">
      <c r="A12" s="2">
        <v>9</v>
      </c>
      <c r="B12" s="19">
        <v>3217</v>
      </c>
      <c r="C12" s="21">
        <v>7338</v>
      </c>
      <c r="D12" s="5">
        <v>1618</v>
      </c>
      <c r="E12" s="5">
        <v>7647</v>
      </c>
      <c r="F12" s="5">
        <v>5803</v>
      </c>
      <c r="G12" s="5">
        <v>4295</v>
      </c>
      <c r="H12" s="5">
        <v>26701</v>
      </c>
      <c r="I12" s="5">
        <v>73</v>
      </c>
      <c r="J12" s="5">
        <v>90</v>
      </c>
      <c r="K12" s="5">
        <v>90</v>
      </c>
      <c r="L12" s="5">
        <v>21</v>
      </c>
    </row>
    <row r="13" spans="1:12">
      <c r="A13" s="2">
        <v>10</v>
      </c>
      <c r="B13" s="19">
        <v>1436</v>
      </c>
      <c r="C13" s="21">
        <v>6172</v>
      </c>
      <c r="D13" s="5">
        <v>2164</v>
      </c>
      <c r="E13" s="5">
        <v>6859</v>
      </c>
      <c r="F13" s="5">
        <v>5289</v>
      </c>
      <c r="G13" s="5">
        <v>3996</v>
      </c>
      <c r="H13" s="5">
        <v>24480</v>
      </c>
      <c r="I13" s="2">
        <v>67</v>
      </c>
      <c r="J13" s="2">
        <v>82</v>
      </c>
      <c r="K13" s="2"/>
      <c r="L13" s="2">
        <v>3</v>
      </c>
    </row>
    <row r="14" spans="1:12">
      <c r="A14" s="2">
        <v>11</v>
      </c>
      <c r="B14" s="19">
        <v>1345</v>
      </c>
      <c r="C14" s="21">
        <v>6744</v>
      </c>
      <c r="D14" s="5">
        <v>1797</v>
      </c>
      <c r="E14" s="5">
        <v>8256</v>
      </c>
      <c r="F14" s="5">
        <v>6095</v>
      </c>
      <c r="G14" s="5">
        <v>4058</v>
      </c>
      <c r="H14" s="5">
        <v>26950</v>
      </c>
      <c r="I14" s="2">
        <v>74</v>
      </c>
      <c r="J14" s="2">
        <v>90</v>
      </c>
      <c r="K14" s="2"/>
      <c r="L14" s="2">
        <v>4</v>
      </c>
    </row>
    <row r="15" spans="1:12">
      <c r="A15" s="2">
        <v>12</v>
      </c>
      <c r="B15" s="19">
        <v>1365</v>
      </c>
      <c r="C15" s="5">
        <v>6081</v>
      </c>
      <c r="D15" s="5">
        <v>2493</v>
      </c>
      <c r="E15" s="5">
        <v>7727</v>
      </c>
      <c r="F15" s="5">
        <v>6633</v>
      </c>
      <c r="G15" s="5">
        <v>3522</v>
      </c>
      <c r="H15" s="5">
        <v>26456</v>
      </c>
      <c r="I15" s="5">
        <v>72</v>
      </c>
      <c r="J15" s="5">
        <v>90</v>
      </c>
      <c r="K15" s="5"/>
      <c r="L15" s="5">
        <v>3</v>
      </c>
    </row>
    <row r="16" spans="1:12">
      <c r="A16" s="2" t="s">
        <v>177</v>
      </c>
      <c r="B16" s="3">
        <v>1352</v>
      </c>
      <c r="C16" s="5">
        <v>5806</v>
      </c>
      <c r="D16" s="3">
        <v>2711</v>
      </c>
      <c r="E16" s="3">
        <v>8039</v>
      </c>
      <c r="F16" s="3">
        <v>6498</v>
      </c>
      <c r="G16" s="3">
        <v>3499</v>
      </c>
      <c r="H16" s="3">
        <v>26553</v>
      </c>
      <c r="I16" s="2">
        <v>73</v>
      </c>
      <c r="J16" s="2">
        <v>97</v>
      </c>
      <c r="K16" s="2"/>
      <c r="L16" s="2">
        <v>7</v>
      </c>
    </row>
    <row r="17" spans="1:12">
      <c r="A17" s="2">
        <v>14</v>
      </c>
      <c r="B17" s="3">
        <v>1082</v>
      </c>
      <c r="C17" s="3">
        <v>4804</v>
      </c>
      <c r="D17" s="3">
        <v>2535</v>
      </c>
      <c r="E17" s="3">
        <v>7660</v>
      </c>
      <c r="F17" s="5">
        <v>8099</v>
      </c>
      <c r="G17" s="3">
        <v>3167</v>
      </c>
      <c r="H17" s="3">
        <v>26265</v>
      </c>
      <c r="I17" s="2">
        <v>72</v>
      </c>
      <c r="J17" s="2">
        <v>89</v>
      </c>
      <c r="K17" s="2"/>
      <c r="L17" s="2">
        <v>5</v>
      </c>
    </row>
    <row r="18" spans="1:12">
      <c r="A18" s="2">
        <v>15</v>
      </c>
      <c r="B18" s="3">
        <v>1096</v>
      </c>
      <c r="C18" s="3">
        <v>4569</v>
      </c>
      <c r="D18" s="3">
        <v>3002</v>
      </c>
      <c r="E18" s="3">
        <v>7282</v>
      </c>
      <c r="F18" s="3">
        <v>11900</v>
      </c>
      <c r="G18" s="3">
        <v>3652</v>
      </c>
      <c r="H18" s="3">
        <v>30405</v>
      </c>
      <c r="I18" s="2">
        <v>83</v>
      </c>
      <c r="J18" s="2"/>
      <c r="K18" s="2"/>
      <c r="L18" s="2">
        <v>5</v>
      </c>
    </row>
    <row r="19" spans="1:12">
      <c r="A19" s="2">
        <v>16</v>
      </c>
      <c r="B19" s="3">
        <v>1002</v>
      </c>
      <c r="C19" s="3">
        <v>5281</v>
      </c>
      <c r="D19" s="3">
        <v>2608</v>
      </c>
      <c r="E19" s="3">
        <v>7239</v>
      </c>
      <c r="F19" s="3">
        <v>11740</v>
      </c>
      <c r="G19" s="3">
        <v>4329</v>
      </c>
      <c r="H19" s="3">
        <v>31197</v>
      </c>
      <c r="I19" s="2">
        <v>85</v>
      </c>
      <c r="J19" s="2"/>
      <c r="K19" s="2"/>
      <c r="L19" s="2">
        <v>9</v>
      </c>
    </row>
    <row r="20" spans="1:12">
      <c r="A20" s="2">
        <v>17</v>
      </c>
      <c r="B20" s="3">
        <v>1086</v>
      </c>
      <c r="C20" s="3">
        <v>5747</v>
      </c>
      <c r="D20" s="3">
        <v>2612</v>
      </c>
      <c r="E20" s="3">
        <v>6493</v>
      </c>
      <c r="F20" s="3">
        <v>11056</v>
      </c>
      <c r="G20" s="3">
        <v>5050</v>
      </c>
      <c r="H20" s="3">
        <v>30958</v>
      </c>
      <c r="I20" s="2">
        <v>85</v>
      </c>
      <c r="J20" s="2"/>
      <c r="K20" s="2"/>
      <c r="L20" s="2">
        <v>5</v>
      </c>
    </row>
    <row r="21" spans="1:12">
      <c r="A21" s="2">
        <v>18</v>
      </c>
      <c r="B21" s="3">
        <v>1146</v>
      </c>
      <c r="C21" s="3">
        <v>4210</v>
      </c>
      <c r="D21" s="3">
        <v>2841</v>
      </c>
      <c r="E21" s="3">
        <v>6026</v>
      </c>
      <c r="F21" s="3">
        <v>12371</v>
      </c>
      <c r="G21" s="3">
        <v>4717</v>
      </c>
      <c r="H21" s="3">
        <v>30165</v>
      </c>
      <c r="I21" s="2">
        <v>83</v>
      </c>
      <c r="J21" s="2"/>
      <c r="K21" s="2"/>
      <c r="L21" s="2">
        <v>5</v>
      </c>
    </row>
    <row r="22" spans="1:12">
      <c r="A22" s="2">
        <v>19</v>
      </c>
      <c r="B22" s="3">
        <v>1123</v>
      </c>
      <c r="C22" s="3">
        <v>3602</v>
      </c>
      <c r="D22" s="3">
        <v>3216</v>
      </c>
      <c r="E22" s="3">
        <v>6514</v>
      </c>
      <c r="F22" s="3">
        <v>11738</v>
      </c>
      <c r="G22" s="3">
        <v>4947</v>
      </c>
      <c r="H22" s="3">
        <v>30017</v>
      </c>
      <c r="I22" s="2">
        <v>82</v>
      </c>
      <c r="J22" s="2"/>
      <c r="K22" s="2"/>
      <c r="L22" s="2">
        <v>5</v>
      </c>
    </row>
    <row r="23" spans="1:12">
      <c r="A23" s="2">
        <v>20</v>
      </c>
      <c r="B23" s="2">
        <v>874</v>
      </c>
      <c r="C23" s="3">
        <v>3090</v>
      </c>
      <c r="D23" s="3">
        <v>2307</v>
      </c>
      <c r="E23" s="3">
        <v>6598</v>
      </c>
      <c r="F23" s="3">
        <v>12635</v>
      </c>
      <c r="G23" s="3">
        <v>5025</v>
      </c>
      <c r="H23" s="3">
        <v>29655</v>
      </c>
      <c r="I23" s="2">
        <v>81</v>
      </c>
      <c r="J23" s="2"/>
      <c r="K23" s="2"/>
      <c r="L23" s="2">
        <v>1</v>
      </c>
    </row>
    <row r="24" spans="1:12">
      <c r="A24" s="2" t="s">
        <v>178</v>
      </c>
      <c r="B24" s="2">
        <v>524</v>
      </c>
      <c r="C24" s="3">
        <v>2820</v>
      </c>
      <c r="D24" s="3">
        <v>2531</v>
      </c>
      <c r="E24" s="3">
        <v>6301</v>
      </c>
      <c r="F24" s="3">
        <v>10940</v>
      </c>
      <c r="G24" s="3">
        <v>5862</v>
      </c>
      <c r="H24" s="3">
        <v>28454</v>
      </c>
      <c r="I24" s="2">
        <v>78</v>
      </c>
      <c r="J24" s="2"/>
      <c r="K24" s="2"/>
      <c r="L24" s="2">
        <v>7</v>
      </c>
    </row>
    <row r="25" spans="1:12">
      <c r="B25" s="52" t="s">
        <v>180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</row>
  </sheetData>
  <mergeCells count="1">
    <mergeCell ref="B25:L25"/>
  </mergeCells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P54" sqref="P54"/>
    </sheetView>
  </sheetViews>
  <sheetFormatPr defaultRowHeight="13.5"/>
  <cols>
    <col min="2" max="2" width="11.125" bestFit="1" customWidth="1"/>
    <col min="3" max="3" width="5.25" bestFit="1" customWidth="1"/>
    <col min="4" max="4" width="6.875" bestFit="1" customWidth="1"/>
    <col min="5" max="5" width="6.25" bestFit="1" customWidth="1"/>
    <col min="7" max="7" width="5.875" bestFit="1" customWidth="1"/>
    <col min="8" max="8" width="6.25" bestFit="1" customWidth="1"/>
    <col min="10" max="10" width="6.875" bestFit="1" customWidth="1"/>
    <col min="11" max="11" width="6.25" bestFit="1" customWidth="1"/>
    <col min="13" max="13" width="5.875" bestFit="1" customWidth="1"/>
    <col min="14" max="14" width="6.25" bestFit="1" customWidth="1"/>
    <col min="17" max="17" width="6.25" bestFit="1" customWidth="1"/>
    <col min="20" max="20" width="6.25" bestFit="1" customWidth="1"/>
    <col min="23" max="23" width="6.25" bestFit="1" customWidth="1"/>
  </cols>
  <sheetData>
    <row r="1" spans="1:24">
      <c r="A1" s="46" t="s">
        <v>93</v>
      </c>
      <c r="B1" s="47"/>
      <c r="C1" s="43" t="s">
        <v>92</v>
      </c>
      <c r="D1" s="43" t="s">
        <v>4</v>
      </c>
      <c r="E1" s="43"/>
      <c r="F1" s="43"/>
      <c r="G1" s="43" t="s">
        <v>5</v>
      </c>
      <c r="H1" s="43"/>
      <c r="I1" s="43"/>
      <c r="J1" s="43" t="s">
        <v>6</v>
      </c>
      <c r="K1" s="43"/>
      <c r="L1" s="43"/>
      <c r="M1" s="43" t="s">
        <v>7</v>
      </c>
      <c r="N1" s="43"/>
      <c r="O1" s="43"/>
      <c r="P1" s="43" t="s">
        <v>8</v>
      </c>
      <c r="Q1" s="43"/>
      <c r="R1" s="43"/>
      <c r="S1" s="43" t="s">
        <v>9</v>
      </c>
      <c r="T1" s="43"/>
      <c r="U1" s="43"/>
      <c r="V1" s="43" t="s">
        <v>10</v>
      </c>
      <c r="W1" s="43"/>
      <c r="X1" s="43"/>
    </row>
    <row r="2" spans="1:24">
      <c r="A2" s="48"/>
      <c r="B2" s="49"/>
      <c r="C2" s="43"/>
      <c r="D2" s="2"/>
      <c r="E2" s="2" t="s">
        <v>3</v>
      </c>
      <c r="F2" s="2" t="s">
        <v>2</v>
      </c>
      <c r="G2" s="2"/>
      <c r="H2" s="2" t="s">
        <v>3</v>
      </c>
      <c r="I2" s="2" t="s">
        <v>2</v>
      </c>
      <c r="J2" s="2"/>
      <c r="K2" s="2" t="s">
        <v>3</v>
      </c>
      <c r="L2" s="2" t="s">
        <v>2</v>
      </c>
      <c r="M2" s="2"/>
      <c r="N2" s="2" t="s">
        <v>3</v>
      </c>
      <c r="O2" s="2" t="s">
        <v>2</v>
      </c>
      <c r="P2" s="2"/>
      <c r="Q2" s="2" t="s">
        <v>3</v>
      </c>
      <c r="R2" s="2" t="s">
        <v>2</v>
      </c>
      <c r="S2" s="2"/>
      <c r="T2" s="2" t="s">
        <v>3</v>
      </c>
      <c r="U2" s="2" t="s">
        <v>2</v>
      </c>
      <c r="V2" s="2"/>
      <c r="W2" s="2" t="s">
        <v>3</v>
      </c>
      <c r="X2" s="2" t="s">
        <v>2</v>
      </c>
    </row>
    <row r="3" spans="1:24">
      <c r="A3" s="2" t="s">
        <v>11</v>
      </c>
      <c r="B3" s="2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2" t="s">
        <v>13</v>
      </c>
      <c r="B4" s="2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s="2" t="s">
        <v>15</v>
      </c>
      <c r="B5" s="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>
      <c r="A6" s="2" t="s">
        <v>17</v>
      </c>
      <c r="B6" s="2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s="2" t="s">
        <v>19</v>
      </c>
      <c r="B7" s="2" t="s">
        <v>20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A8" s="2" t="s">
        <v>21</v>
      </c>
      <c r="B8" s="2" t="s">
        <v>22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>
      <c r="A9" s="2" t="s">
        <v>23</v>
      </c>
      <c r="B9" s="2" t="s">
        <v>24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>
      <c r="A10" s="2" t="s">
        <v>25</v>
      </c>
      <c r="B10" s="2" t="s">
        <v>26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A11" s="2" t="s">
        <v>27</v>
      </c>
      <c r="B11" s="2" t="s">
        <v>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A12" s="2" t="s">
        <v>29</v>
      </c>
      <c r="B12" s="2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>
      <c r="A13" s="2" t="s">
        <v>31</v>
      </c>
      <c r="B13" s="2" t="s">
        <v>32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>
      <c r="A14" s="2" t="s">
        <v>33</v>
      </c>
      <c r="B14" s="2" t="s">
        <v>34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>
      <c r="A15" s="2" t="s">
        <v>35</v>
      </c>
      <c r="B15" s="2" t="s">
        <v>36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>
      <c r="A16" s="2" t="s">
        <v>37</v>
      </c>
      <c r="B16" s="2" t="s">
        <v>38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s="2" t="s">
        <v>39</v>
      </c>
      <c r="B17" s="2" t="s">
        <v>40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s="2" t="s">
        <v>41</v>
      </c>
      <c r="B18" s="2" t="s">
        <v>42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s="2" t="s">
        <v>43</v>
      </c>
      <c r="B19" s="2" t="s">
        <v>44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s="2" t="s">
        <v>45</v>
      </c>
      <c r="B20" s="2" t="s">
        <v>46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A21" s="2" t="s">
        <v>47</v>
      </c>
      <c r="B21" s="2" t="s">
        <v>48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A22" s="2" t="s">
        <v>49</v>
      </c>
      <c r="B22" s="2" t="s">
        <v>50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A23" s="2" t="s">
        <v>51</v>
      </c>
      <c r="B23" s="2" t="s">
        <v>52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A24" s="2" t="s">
        <v>53</v>
      </c>
      <c r="B24" s="2" t="s">
        <v>54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s="2" t="s">
        <v>55</v>
      </c>
      <c r="B25" s="2" t="s">
        <v>56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A26" s="2" t="s">
        <v>57</v>
      </c>
      <c r="B26" s="2" t="s">
        <v>58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>
      <c r="A27" s="2" t="s">
        <v>59</v>
      </c>
      <c r="B27" s="2" t="s">
        <v>60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A28" s="2" t="s">
        <v>61</v>
      </c>
      <c r="B28" s="2" t="s">
        <v>62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A29" s="2" t="s">
        <v>63</v>
      </c>
      <c r="B29" s="2" t="s">
        <v>64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A30" s="2" t="s">
        <v>65</v>
      </c>
      <c r="B30" s="2" t="s">
        <v>66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A31" s="2" t="s">
        <v>67</v>
      </c>
      <c r="B31" s="2" t="s">
        <v>68</v>
      </c>
      <c r="C31" s="2">
        <v>245</v>
      </c>
      <c r="D31" s="5">
        <v>33550</v>
      </c>
      <c r="E31" s="2">
        <v>136.9</v>
      </c>
      <c r="F31" s="2">
        <v>245</v>
      </c>
      <c r="G31" s="5">
        <v>7069</v>
      </c>
      <c r="H31" s="2">
        <v>28.9</v>
      </c>
      <c r="I31" s="2">
        <v>245</v>
      </c>
      <c r="J31" s="5">
        <v>53111</v>
      </c>
      <c r="K31" s="2">
        <v>216.8</v>
      </c>
      <c r="L31" s="2">
        <v>245</v>
      </c>
      <c r="M31" s="5">
        <v>2498</v>
      </c>
      <c r="N31" s="4">
        <v>50</v>
      </c>
      <c r="O31" s="2">
        <v>50</v>
      </c>
      <c r="P31" s="2"/>
      <c r="Q31" s="2"/>
      <c r="R31" s="2"/>
      <c r="S31" s="5">
        <v>1479</v>
      </c>
      <c r="T31" s="2">
        <v>31.5</v>
      </c>
      <c r="U31" s="2">
        <v>47</v>
      </c>
      <c r="V31" s="5">
        <v>97707</v>
      </c>
      <c r="W31" s="2">
        <v>398.8</v>
      </c>
      <c r="X31" s="2"/>
    </row>
    <row r="32" spans="1:24">
      <c r="A32" s="2" t="s">
        <v>69</v>
      </c>
      <c r="B32" s="2" t="s">
        <v>70</v>
      </c>
      <c r="C32" s="2">
        <v>245</v>
      </c>
      <c r="D32" s="5">
        <v>32973</v>
      </c>
      <c r="E32" s="2">
        <v>134.6</v>
      </c>
      <c r="F32" s="2">
        <v>245</v>
      </c>
      <c r="G32" s="5">
        <v>5981</v>
      </c>
      <c r="H32" s="2">
        <v>24.4</v>
      </c>
      <c r="I32" s="2">
        <v>245</v>
      </c>
      <c r="J32" s="5">
        <v>57057</v>
      </c>
      <c r="K32" s="2">
        <v>232.9</v>
      </c>
      <c r="L32" s="2">
        <v>245</v>
      </c>
      <c r="M32" s="5">
        <v>3522</v>
      </c>
      <c r="N32" s="4">
        <v>41</v>
      </c>
      <c r="O32" s="2">
        <v>86</v>
      </c>
      <c r="P32" s="2"/>
      <c r="Q32" s="2"/>
      <c r="R32" s="2"/>
      <c r="S32" s="5">
        <v>1162</v>
      </c>
      <c r="T32" s="2">
        <v>24.2</v>
      </c>
      <c r="U32" s="2">
        <v>48</v>
      </c>
      <c r="V32" s="5">
        <v>100695</v>
      </c>
      <c r="W32" s="4">
        <v>411</v>
      </c>
      <c r="X32" s="2"/>
    </row>
    <row r="33" spans="1:24">
      <c r="A33" s="2" t="s">
        <v>71</v>
      </c>
      <c r="B33" s="2" t="s">
        <v>72</v>
      </c>
      <c r="C33" s="2">
        <v>245</v>
      </c>
      <c r="D33" s="5">
        <v>34881</v>
      </c>
      <c r="E33" s="2">
        <v>142.4</v>
      </c>
      <c r="F33" s="2">
        <v>245</v>
      </c>
      <c r="G33" s="5">
        <v>6425</v>
      </c>
      <c r="H33" s="2">
        <v>26.2</v>
      </c>
      <c r="I33" s="2">
        <v>245</v>
      </c>
      <c r="J33" s="5">
        <v>53205</v>
      </c>
      <c r="K33" s="2">
        <v>217.2</v>
      </c>
      <c r="L33" s="2">
        <v>245</v>
      </c>
      <c r="M33" s="5">
        <v>4732</v>
      </c>
      <c r="N33" s="2">
        <v>47.8</v>
      </c>
      <c r="O33" s="2">
        <v>99</v>
      </c>
      <c r="P33" s="2"/>
      <c r="Q33" s="2"/>
      <c r="R33" s="2"/>
      <c r="S33" s="5">
        <v>1233</v>
      </c>
      <c r="T33" s="2">
        <v>24.7</v>
      </c>
      <c r="U33" s="2">
        <v>50</v>
      </c>
      <c r="V33" s="5">
        <v>100476</v>
      </c>
      <c r="W33" s="2">
        <v>410.1</v>
      </c>
      <c r="X33" s="2"/>
    </row>
    <row r="34" spans="1:24">
      <c r="A34" s="2" t="s">
        <v>73</v>
      </c>
      <c r="B34" s="2" t="s">
        <v>74</v>
      </c>
      <c r="C34" s="2">
        <v>245</v>
      </c>
      <c r="D34" s="5">
        <v>34691</v>
      </c>
      <c r="E34" s="2">
        <v>141.6</v>
      </c>
      <c r="F34" s="2">
        <v>245</v>
      </c>
      <c r="G34" s="5">
        <v>6636</v>
      </c>
      <c r="H34" s="2">
        <v>27.1</v>
      </c>
      <c r="I34" s="2">
        <v>245</v>
      </c>
      <c r="J34" s="5">
        <v>46745</v>
      </c>
      <c r="K34" s="2">
        <v>190.8</v>
      </c>
      <c r="L34" s="2">
        <v>245</v>
      </c>
      <c r="M34" s="5">
        <v>5638</v>
      </c>
      <c r="N34" s="2">
        <v>56.4</v>
      </c>
      <c r="O34" s="2">
        <v>100</v>
      </c>
      <c r="P34" s="2"/>
      <c r="Q34" s="2"/>
      <c r="R34" s="2"/>
      <c r="S34" s="5">
        <v>1368</v>
      </c>
      <c r="T34" s="2">
        <v>28.5</v>
      </c>
      <c r="U34" s="2">
        <v>48</v>
      </c>
      <c r="V34" s="5">
        <v>95076</v>
      </c>
      <c r="W34" s="2">
        <v>388.1</v>
      </c>
      <c r="X34" s="2"/>
    </row>
    <row r="35" spans="1:24">
      <c r="A35" s="2" t="s">
        <v>75</v>
      </c>
      <c r="B35" s="2" t="s">
        <v>76</v>
      </c>
      <c r="C35" s="2">
        <v>246</v>
      </c>
      <c r="D35" s="5">
        <v>37186</v>
      </c>
      <c r="E35" s="2">
        <v>151.30000000000001</v>
      </c>
      <c r="F35" s="2">
        <v>246</v>
      </c>
      <c r="G35" s="5">
        <v>6216</v>
      </c>
      <c r="H35" s="2">
        <v>25.4</v>
      </c>
      <c r="I35" s="2">
        <v>246</v>
      </c>
      <c r="J35" s="5">
        <v>49190</v>
      </c>
      <c r="K35" s="4">
        <v>200</v>
      </c>
      <c r="L35" s="2">
        <v>246</v>
      </c>
      <c r="M35" s="5">
        <v>6144</v>
      </c>
      <c r="N35" s="2">
        <v>60.2</v>
      </c>
      <c r="O35" s="2">
        <v>102</v>
      </c>
      <c r="P35" s="2"/>
      <c r="Q35" s="2"/>
      <c r="R35" s="2"/>
      <c r="S35" s="5">
        <v>1826</v>
      </c>
      <c r="T35" s="2">
        <v>35.799999999999997</v>
      </c>
      <c r="U35" s="2">
        <v>51</v>
      </c>
      <c r="V35" s="5">
        <v>100562</v>
      </c>
      <c r="W35" s="2">
        <v>409.1</v>
      </c>
      <c r="X35" s="2"/>
    </row>
    <row r="36" spans="1:24">
      <c r="A36" s="2" t="s">
        <v>77</v>
      </c>
      <c r="B36" s="2" t="s">
        <v>78</v>
      </c>
      <c r="C36" s="2">
        <v>245</v>
      </c>
      <c r="D36" s="5">
        <v>38914</v>
      </c>
      <c r="E36" s="2">
        <v>158.80000000000001</v>
      </c>
      <c r="F36" s="2">
        <v>245</v>
      </c>
      <c r="G36" s="5">
        <v>5681</v>
      </c>
      <c r="H36" s="2">
        <v>23.2</v>
      </c>
      <c r="I36" s="2">
        <v>245</v>
      </c>
      <c r="J36" s="5">
        <v>51741</v>
      </c>
      <c r="K36" s="2">
        <v>211.2</v>
      </c>
      <c r="L36" s="2">
        <v>245</v>
      </c>
      <c r="M36" s="5">
        <v>6168</v>
      </c>
      <c r="N36" s="2">
        <v>62.3</v>
      </c>
      <c r="O36" s="2">
        <v>99</v>
      </c>
      <c r="P36" s="2"/>
      <c r="Q36" s="2"/>
      <c r="R36" s="2"/>
      <c r="S36" s="5">
        <v>1920</v>
      </c>
      <c r="T36" s="2">
        <v>37.6</v>
      </c>
      <c r="U36" s="2">
        <v>51</v>
      </c>
      <c r="V36" s="5">
        <v>104424</v>
      </c>
      <c r="W36" s="2">
        <v>426.2</v>
      </c>
      <c r="X36" s="2"/>
    </row>
    <row r="37" spans="1:24">
      <c r="A37" s="2" t="s">
        <v>79</v>
      </c>
      <c r="B37" s="2" t="s">
        <v>80</v>
      </c>
      <c r="C37" s="2">
        <v>244</v>
      </c>
      <c r="D37" s="5">
        <v>37437</v>
      </c>
      <c r="E37" s="2">
        <v>153.4</v>
      </c>
      <c r="F37" s="2">
        <v>244</v>
      </c>
      <c r="G37" s="5">
        <v>5410</v>
      </c>
      <c r="H37" s="2">
        <v>22.2</v>
      </c>
      <c r="I37" s="2">
        <v>244</v>
      </c>
      <c r="J37" s="5">
        <v>4498</v>
      </c>
      <c r="K37" s="2">
        <v>184.3</v>
      </c>
      <c r="L37" s="2">
        <v>244</v>
      </c>
      <c r="M37" s="5">
        <v>5517</v>
      </c>
      <c r="N37" s="2">
        <v>56.3</v>
      </c>
      <c r="O37" s="2">
        <v>98</v>
      </c>
      <c r="P37" s="2"/>
      <c r="Q37" s="2"/>
      <c r="R37" s="2"/>
      <c r="S37" s="5">
        <v>1693</v>
      </c>
      <c r="T37" s="2">
        <v>35.299999999999997</v>
      </c>
      <c r="U37" s="2">
        <v>48</v>
      </c>
      <c r="V37" s="5">
        <v>95038</v>
      </c>
      <c r="W37" s="2">
        <v>389.5</v>
      </c>
      <c r="X37" s="2"/>
    </row>
    <row r="38" spans="1:24">
      <c r="A38" s="2" t="s">
        <v>81</v>
      </c>
      <c r="B38" s="2" t="s">
        <v>82</v>
      </c>
      <c r="C38" s="2">
        <v>245</v>
      </c>
      <c r="D38" s="2">
        <v>36124</v>
      </c>
      <c r="E38" s="2">
        <v>147.4</v>
      </c>
      <c r="F38" s="2">
        <v>245</v>
      </c>
      <c r="G38" s="5">
        <v>5620</v>
      </c>
      <c r="H38" s="2">
        <v>22.9</v>
      </c>
      <c r="I38" s="2">
        <v>245</v>
      </c>
      <c r="J38" s="5">
        <v>38115</v>
      </c>
      <c r="K38" s="2">
        <v>155.6</v>
      </c>
      <c r="L38" s="2">
        <v>245</v>
      </c>
      <c r="M38" s="5">
        <v>5696</v>
      </c>
      <c r="N38" s="2">
        <v>58.1</v>
      </c>
      <c r="O38" s="2">
        <v>98</v>
      </c>
      <c r="P38" s="2"/>
      <c r="Q38" s="2"/>
      <c r="R38" s="2"/>
      <c r="S38" s="5">
        <v>1610</v>
      </c>
      <c r="T38" s="2">
        <v>32.9</v>
      </c>
      <c r="U38" s="2">
        <v>49</v>
      </c>
      <c r="V38" s="5">
        <v>87165</v>
      </c>
      <c r="W38" s="2">
        <v>355.8</v>
      </c>
      <c r="X38" s="2"/>
    </row>
    <row r="39" spans="1:24">
      <c r="A39" s="2" t="s">
        <v>83</v>
      </c>
      <c r="B39" s="2" t="s">
        <v>84</v>
      </c>
      <c r="C39" s="2">
        <v>245</v>
      </c>
      <c r="D39" s="5">
        <v>36455</v>
      </c>
      <c r="E39" s="2">
        <v>148.80000000000001</v>
      </c>
      <c r="F39" s="2">
        <v>245</v>
      </c>
      <c r="G39" s="5">
        <v>4911</v>
      </c>
      <c r="H39" s="4">
        <v>20</v>
      </c>
      <c r="I39" s="2">
        <v>245</v>
      </c>
      <c r="J39" s="5">
        <v>39036</v>
      </c>
      <c r="K39" s="2">
        <v>159.30000000000001</v>
      </c>
      <c r="L39" s="2">
        <v>245</v>
      </c>
      <c r="M39" s="5">
        <v>6660</v>
      </c>
      <c r="N39" s="2">
        <v>65.900000000000006</v>
      </c>
      <c r="O39" s="2">
        <v>101</v>
      </c>
      <c r="P39" s="2"/>
      <c r="Q39" s="2"/>
      <c r="R39" s="2"/>
      <c r="S39" s="5">
        <v>1877</v>
      </c>
      <c r="T39" s="2">
        <v>37.5</v>
      </c>
      <c r="U39" s="2">
        <v>50</v>
      </c>
      <c r="V39" s="5">
        <v>88939</v>
      </c>
      <c r="W39" s="4">
        <v>363</v>
      </c>
      <c r="X39" s="2"/>
    </row>
    <row r="40" spans="1:24">
      <c r="A40" s="2" t="s">
        <v>85</v>
      </c>
      <c r="B40" s="2" t="s">
        <v>86</v>
      </c>
      <c r="C40" s="2">
        <v>243</v>
      </c>
      <c r="D40" s="5">
        <v>37509</v>
      </c>
      <c r="E40" s="2">
        <v>154.4</v>
      </c>
      <c r="F40" s="2">
        <v>243</v>
      </c>
      <c r="G40" s="5">
        <v>4516</v>
      </c>
      <c r="H40" s="2">
        <v>18.600000000000001</v>
      </c>
      <c r="I40" s="2">
        <v>243</v>
      </c>
      <c r="J40" s="5">
        <v>41964</v>
      </c>
      <c r="K40" s="2">
        <v>172.7</v>
      </c>
      <c r="L40" s="2">
        <v>243</v>
      </c>
      <c r="M40" s="5">
        <v>6984</v>
      </c>
      <c r="N40" s="2">
        <v>69.8</v>
      </c>
      <c r="O40" s="2">
        <v>100</v>
      </c>
      <c r="P40" s="2"/>
      <c r="Q40" s="2"/>
      <c r="R40" s="2"/>
      <c r="S40" s="5">
        <v>2029</v>
      </c>
      <c r="T40" s="2">
        <v>40.6</v>
      </c>
      <c r="U40" s="2">
        <v>50</v>
      </c>
      <c r="V40" s="5">
        <v>93002</v>
      </c>
      <c r="W40" s="2">
        <v>382.7</v>
      </c>
      <c r="X40" s="2"/>
    </row>
    <row r="41" spans="1:24">
      <c r="A41" s="2" t="s">
        <v>87</v>
      </c>
      <c r="B41" s="2" t="s">
        <v>88</v>
      </c>
      <c r="C41" s="2">
        <v>242</v>
      </c>
      <c r="D41" s="5">
        <v>33606</v>
      </c>
      <c r="E41" s="2">
        <v>138.9</v>
      </c>
      <c r="F41" s="2">
        <v>242</v>
      </c>
      <c r="G41" s="5">
        <v>3063</v>
      </c>
      <c r="H41" s="2">
        <v>12.7</v>
      </c>
      <c r="I41" s="2">
        <v>242</v>
      </c>
      <c r="J41" s="5">
        <v>43450</v>
      </c>
      <c r="K41" s="2">
        <v>179.5</v>
      </c>
      <c r="L41" s="2">
        <v>242</v>
      </c>
      <c r="M41" s="5">
        <v>7230</v>
      </c>
      <c r="N41" s="2">
        <v>73.8</v>
      </c>
      <c r="O41" s="2">
        <v>98</v>
      </c>
      <c r="P41" s="2"/>
      <c r="Q41" s="2"/>
      <c r="R41" s="2"/>
      <c r="S41" s="5">
        <v>2052</v>
      </c>
      <c r="T41" s="2">
        <v>40.200000000000003</v>
      </c>
      <c r="U41" s="2">
        <v>52</v>
      </c>
      <c r="V41" s="5">
        <v>89401</v>
      </c>
      <c r="W41" s="2">
        <v>369.4</v>
      </c>
      <c r="X41" s="2"/>
    </row>
    <row r="42" spans="1:24">
      <c r="A42" s="2" t="s">
        <v>89</v>
      </c>
      <c r="B42" s="2" t="s">
        <v>90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</sheetData>
  <mergeCells count="9">
    <mergeCell ref="V1:X1"/>
    <mergeCell ref="J1:L1"/>
    <mergeCell ref="M1:O1"/>
    <mergeCell ref="P1:R1"/>
    <mergeCell ref="S1:U1"/>
    <mergeCell ref="A1:B2"/>
    <mergeCell ref="C1:C2"/>
    <mergeCell ref="D1:F1"/>
    <mergeCell ref="G1:I1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I36" sqref="I36"/>
    </sheetView>
  </sheetViews>
  <sheetFormatPr defaultRowHeight="13.5"/>
  <cols>
    <col min="2" max="2" width="11.125" bestFit="1" customWidth="1"/>
    <col min="3" max="3" width="5.25" bestFit="1" customWidth="1"/>
    <col min="4" max="4" width="6.875" bestFit="1" customWidth="1"/>
    <col min="5" max="5" width="6.25" bestFit="1" customWidth="1"/>
    <col min="7" max="7" width="5.875" bestFit="1" customWidth="1"/>
    <col min="8" max="8" width="6.25" bestFit="1" customWidth="1"/>
    <col min="10" max="10" width="6.875" bestFit="1" customWidth="1"/>
    <col min="11" max="11" width="6.25" bestFit="1" customWidth="1"/>
    <col min="13" max="13" width="5.875" bestFit="1" customWidth="1"/>
    <col min="14" max="14" width="6.25" bestFit="1" customWidth="1"/>
    <col min="17" max="17" width="6.25" bestFit="1" customWidth="1"/>
    <col min="20" max="20" width="6.25" bestFit="1" customWidth="1"/>
    <col min="23" max="23" width="6.25" bestFit="1" customWidth="1"/>
  </cols>
  <sheetData>
    <row r="1" spans="1:24">
      <c r="A1" s="46" t="s">
        <v>94</v>
      </c>
      <c r="B1" s="47"/>
      <c r="C1" s="43" t="s">
        <v>92</v>
      </c>
      <c r="D1" s="43" t="s">
        <v>4</v>
      </c>
      <c r="E1" s="43"/>
      <c r="F1" s="43"/>
      <c r="G1" s="43" t="s">
        <v>5</v>
      </c>
      <c r="H1" s="43"/>
      <c r="I1" s="43"/>
      <c r="J1" s="43" t="s">
        <v>6</v>
      </c>
      <c r="K1" s="43"/>
      <c r="L1" s="43"/>
      <c r="M1" s="43" t="s">
        <v>7</v>
      </c>
      <c r="N1" s="43"/>
      <c r="O1" s="43"/>
      <c r="P1" s="43" t="s">
        <v>8</v>
      </c>
      <c r="Q1" s="43"/>
      <c r="R1" s="43"/>
      <c r="S1" s="43" t="s">
        <v>9</v>
      </c>
      <c r="T1" s="43"/>
      <c r="U1" s="43"/>
      <c r="V1" s="43" t="s">
        <v>10</v>
      </c>
      <c r="W1" s="43"/>
      <c r="X1" s="43"/>
    </row>
    <row r="2" spans="1:24">
      <c r="A2" s="48"/>
      <c r="B2" s="49"/>
      <c r="C2" s="43"/>
      <c r="D2" s="2"/>
      <c r="E2" s="2" t="s">
        <v>3</v>
      </c>
      <c r="F2" s="2" t="s">
        <v>2</v>
      </c>
      <c r="G2" s="2"/>
      <c r="H2" s="2" t="s">
        <v>3</v>
      </c>
      <c r="I2" s="2" t="s">
        <v>2</v>
      </c>
      <c r="J2" s="2"/>
      <c r="K2" s="2" t="s">
        <v>3</v>
      </c>
      <c r="L2" s="2" t="s">
        <v>2</v>
      </c>
      <c r="M2" s="2"/>
      <c r="N2" s="2" t="s">
        <v>3</v>
      </c>
      <c r="O2" s="2" t="s">
        <v>2</v>
      </c>
      <c r="P2" s="2"/>
      <c r="Q2" s="2" t="s">
        <v>3</v>
      </c>
      <c r="R2" s="2" t="s">
        <v>2</v>
      </c>
      <c r="S2" s="2"/>
      <c r="T2" s="2" t="s">
        <v>3</v>
      </c>
      <c r="U2" s="2" t="s">
        <v>2</v>
      </c>
      <c r="V2" s="2"/>
      <c r="W2" s="2" t="s">
        <v>3</v>
      </c>
      <c r="X2" s="2" t="s">
        <v>2</v>
      </c>
    </row>
    <row r="3" spans="1:24">
      <c r="A3" s="2" t="s">
        <v>11</v>
      </c>
      <c r="B3" s="2" t="s">
        <v>12</v>
      </c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"/>
      <c r="X3" s="2"/>
    </row>
    <row r="4" spans="1:24">
      <c r="A4" s="2" t="s">
        <v>13</v>
      </c>
      <c r="B4" s="2" t="s">
        <v>14</v>
      </c>
      <c r="C4" s="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"/>
      <c r="X4" s="2"/>
    </row>
    <row r="5" spans="1:24">
      <c r="A5" s="2" t="s">
        <v>15</v>
      </c>
      <c r="B5" s="2" t="s">
        <v>16</v>
      </c>
      <c r="C5" s="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"/>
      <c r="X5" s="2"/>
    </row>
    <row r="6" spans="1:24">
      <c r="A6" s="2" t="s">
        <v>17</v>
      </c>
      <c r="B6" s="2" t="s">
        <v>18</v>
      </c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2"/>
      <c r="X6" s="2"/>
    </row>
    <row r="7" spans="1:24">
      <c r="A7" s="2" t="s">
        <v>19</v>
      </c>
      <c r="B7" s="2" t="s">
        <v>20</v>
      </c>
      <c r="C7" s="2"/>
      <c r="D7" s="5">
        <v>3738</v>
      </c>
      <c r="E7" s="5"/>
      <c r="F7" s="5"/>
      <c r="G7" s="5">
        <v>965</v>
      </c>
      <c r="H7" s="5"/>
      <c r="I7" s="5"/>
      <c r="J7" s="5">
        <v>1330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6033</v>
      </c>
      <c r="W7" s="2"/>
      <c r="X7" s="2"/>
    </row>
    <row r="8" spans="1:24">
      <c r="A8" s="2" t="s">
        <v>21</v>
      </c>
      <c r="B8" s="2" t="s">
        <v>22</v>
      </c>
      <c r="C8" s="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2"/>
      <c r="X8" s="2"/>
    </row>
    <row r="9" spans="1:24">
      <c r="A9" s="2" t="s">
        <v>23</v>
      </c>
      <c r="B9" s="2" t="s">
        <v>24</v>
      </c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2"/>
      <c r="X9" s="2"/>
    </row>
    <row r="10" spans="1:24">
      <c r="A10" s="2" t="s">
        <v>25</v>
      </c>
      <c r="B10" s="2" t="s">
        <v>26</v>
      </c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2"/>
      <c r="X10" s="2"/>
    </row>
    <row r="11" spans="1:24">
      <c r="A11" s="2" t="s">
        <v>27</v>
      </c>
      <c r="B11" s="2" t="s">
        <v>28</v>
      </c>
      <c r="C11" s="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2"/>
      <c r="X11" s="2"/>
    </row>
    <row r="12" spans="1:24">
      <c r="A12" s="2" t="s">
        <v>29</v>
      </c>
      <c r="B12" s="2" t="s">
        <v>30</v>
      </c>
      <c r="C12" s="2"/>
      <c r="D12" s="5">
        <v>3306</v>
      </c>
      <c r="E12" s="5"/>
      <c r="F12" s="5"/>
      <c r="G12" s="5">
        <v>892</v>
      </c>
      <c r="H12" s="5"/>
      <c r="I12" s="5"/>
      <c r="J12" s="5">
        <v>1171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5369</v>
      </c>
      <c r="W12" s="2"/>
      <c r="X12" s="2"/>
    </row>
    <row r="13" spans="1:24">
      <c r="A13" s="2" t="s">
        <v>31</v>
      </c>
      <c r="B13" s="2" t="s">
        <v>32</v>
      </c>
      <c r="C13" s="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2"/>
      <c r="X13" s="2"/>
    </row>
    <row r="14" spans="1:24">
      <c r="A14" s="2" t="s">
        <v>33</v>
      </c>
      <c r="B14" s="2" t="s">
        <v>34</v>
      </c>
      <c r="C14" s="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2"/>
      <c r="X14" s="2"/>
    </row>
    <row r="15" spans="1:24">
      <c r="A15" s="2" t="s">
        <v>35</v>
      </c>
      <c r="B15" s="2" t="s">
        <v>36</v>
      </c>
      <c r="C15" s="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2"/>
      <c r="X15" s="2"/>
    </row>
    <row r="16" spans="1:24">
      <c r="A16" s="2" t="s">
        <v>37</v>
      </c>
      <c r="B16" s="2" t="s">
        <v>38</v>
      </c>
      <c r="C16" s="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2"/>
      <c r="X16" s="2"/>
    </row>
    <row r="17" spans="1:24">
      <c r="A17" s="2" t="s">
        <v>39</v>
      </c>
      <c r="B17" s="2" t="s">
        <v>40</v>
      </c>
      <c r="C17" s="2"/>
      <c r="D17" s="5">
        <v>3322</v>
      </c>
      <c r="E17" s="5"/>
      <c r="F17" s="5"/>
      <c r="G17" s="5">
        <v>962</v>
      </c>
      <c r="H17" s="5"/>
      <c r="I17" s="5"/>
      <c r="J17" s="5">
        <v>1221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5505</v>
      </c>
      <c r="W17" s="2"/>
      <c r="X17" s="2"/>
    </row>
    <row r="18" spans="1:24">
      <c r="A18" s="2" t="s">
        <v>41</v>
      </c>
      <c r="B18" s="2" t="s">
        <v>42</v>
      </c>
      <c r="C18" s="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2"/>
      <c r="X18" s="2"/>
    </row>
    <row r="19" spans="1:24">
      <c r="A19" s="2" t="s">
        <v>43</v>
      </c>
      <c r="B19" s="2" t="s">
        <v>44</v>
      </c>
      <c r="C19" s="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2"/>
      <c r="X19" s="2"/>
    </row>
    <row r="20" spans="1:24">
      <c r="A20" s="2" t="s">
        <v>45</v>
      </c>
      <c r="B20" s="2" t="s">
        <v>46</v>
      </c>
      <c r="C20" s="2"/>
      <c r="D20" s="5">
        <v>3918</v>
      </c>
      <c r="E20" s="5">
        <v>26</v>
      </c>
      <c r="F20" s="5"/>
      <c r="G20" s="5">
        <v>883</v>
      </c>
      <c r="H20" s="5">
        <v>6</v>
      </c>
      <c r="I20" s="5"/>
      <c r="J20" s="5">
        <v>1066</v>
      </c>
      <c r="K20" s="5">
        <v>7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5867</v>
      </c>
      <c r="W20" s="2">
        <v>39</v>
      </c>
      <c r="X20" s="2"/>
    </row>
    <row r="21" spans="1:24">
      <c r="A21" s="2" t="s">
        <v>47</v>
      </c>
      <c r="B21" s="2" t="s">
        <v>48</v>
      </c>
      <c r="C21" s="2"/>
      <c r="D21" s="5">
        <v>3938</v>
      </c>
      <c r="E21" s="5">
        <v>27</v>
      </c>
      <c r="F21" s="5"/>
      <c r="G21" s="5">
        <v>930</v>
      </c>
      <c r="H21" s="5">
        <v>6</v>
      </c>
      <c r="I21" s="5"/>
      <c r="J21" s="5">
        <v>1039</v>
      </c>
      <c r="K21" s="5">
        <v>7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5904</v>
      </c>
      <c r="W21" s="2">
        <v>40</v>
      </c>
      <c r="X21" s="2"/>
    </row>
    <row r="22" spans="1:24">
      <c r="A22" s="2" t="s">
        <v>49</v>
      </c>
      <c r="B22" s="2" t="s">
        <v>50</v>
      </c>
      <c r="C22" s="2"/>
      <c r="D22" s="5">
        <v>4673</v>
      </c>
      <c r="E22" s="5">
        <v>32</v>
      </c>
      <c r="F22" s="5"/>
      <c r="G22" s="5">
        <v>945</v>
      </c>
      <c r="H22" s="5">
        <v>7</v>
      </c>
      <c r="I22" s="5"/>
      <c r="J22" s="5">
        <v>1311</v>
      </c>
      <c r="K22" s="5">
        <v>9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6929</v>
      </c>
      <c r="W22" s="2">
        <v>48</v>
      </c>
      <c r="X22" s="2"/>
    </row>
    <row r="23" spans="1:24">
      <c r="A23" s="2" t="s">
        <v>51</v>
      </c>
      <c r="B23" s="2" t="s">
        <v>52</v>
      </c>
      <c r="C23" s="2"/>
      <c r="D23" s="5">
        <v>5052</v>
      </c>
      <c r="E23" s="5">
        <v>35</v>
      </c>
      <c r="F23" s="5"/>
      <c r="G23" s="5">
        <v>1207</v>
      </c>
      <c r="H23" s="5">
        <v>8</v>
      </c>
      <c r="I23" s="5"/>
      <c r="J23" s="5">
        <v>1359</v>
      </c>
      <c r="K23" s="5">
        <v>10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7618</v>
      </c>
      <c r="W23" s="2">
        <v>53</v>
      </c>
      <c r="X23" s="2"/>
    </row>
    <row r="24" spans="1:24">
      <c r="A24" s="2" t="s">
        <v>53</v>
      </c>
      <c r="B24" s="2" t="s">
        <v>54</v>
      </c>
      <c r="C24" s="2"/>
      <c r="D24" s="5">
        <v>5717</v>
      </c>
      <c r="E24" s="5">
        <v>39</v>
      </c>
      <c r="F24" s="5"/>
      <c r="G24" s="5">
        <v>1237</v>
      </c>
      <c r="H24" s="5">
        <v>8</v>
      </c>
      <c r="I24" s="5"/>
      <c r="J24" s="5">
        <v>1639</v>
      </c>
      <c r="K24" s="5">
        <v>11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8593</v>
      </c>
      <c r="W24" s="2">
        <v>58</v>
      </c>
      <c r="X24" s="2"/>
    </row>
    <row r="25" spans="1:24">
      <c r="A25" s="2" t="s">
        <v>55</v>
      </c>
      <c r="B25" s="2" t="s">
        <v>56</v>
      </c>
      <c r="C25" s="2"/>
      <c r="D25" s="5">
        <v>4728</v>
      </c>
      <c r="E25" s="5">
        <v>32</v>
      </c>
      <c r="F25" s="5"/>
      <c r="G25" s="5">
        <v>1002</v>
      </c>
      <c r="H25" s="5">
        <v>7</v>
      </c>
      <c r="I25" s="5"/>
      <c r="J25" s="5">
        <v>1616</v>
      </c>
      <c r="K25" s="5">
        <v>11</v>
      </c>
      <c r="L25" s="5"/>
      <c r="M25" s="5"/>
      <c r="N25" s="5"/>
      <c r="O25" s="5"/>
      <c r="P25" s="5">
        <v>371</v>
      </c>
      <c r="Q25" s="5">
        <v>17</v>
      </c>
      <c r="R25" s="5"/>
      <c r="S25" s="5">
        <v>813</v>
      </c>
      <c r="T25" s="5">
        <v>8</v>
      </c>
      <c r="U25" s="5"/>
      <c r="V25" s="5">
        <v>8530</v>
      </c>
      <c r="W25" s="2">
        <v>59</v>
      </c>
      <c r="X25" s="2"/>
    </row>
    <row r="26" spans="1:24">
      <c r="A26" s="2" t="s">
        <v>57</v>
      </c>
      <c r="B26" s="2" t="s">
        <v>58</v>
      </c>
      <c r="C26" s="2"/>
      <c r="D26" s="5">
        <v>5269</v>
      </c>
      <c r="E26" s="5">
        <v>36</v>
      </c>
      <c r="F26" s="5"/>
      <c r="G26" s="5">
        <v>966</v>
      </c>
      <c r="H26" s="5">
        <v>7</v>
      </c>
      <c r="I26" s="5"/>
      <c r="J26" s="5">
        <v>1703</v>
      </c>
      <c r="K26" s="5">
        <v>12</v>
      </c>
      <c r="L26" s="5"/>
      <c r="M26" s="5"/>
      <c r="N26" s="5"/>
      <c r="O26" s="5"/>
      <c r="P26" s="5">
        <v>523</v>
      </c>
      <c r="Q26" s="5">
        <v>23</v>
      </c>
      <c r="R26" s="5"/>
      <c r="S26" s="5">
        <v>1138</v>
      </c>
      <c r="T26" s="5">
        <v>11</v>
      </c>
      <c r="U26" s="5"/>
      <c r="V26" s="5">
        <v>9599</v>
      </c>
      <c r="W26" s="2">
        <v>65</v>
      </c>
      <c r="X26" s="2"/>
    </row>
    <row r="27" spans="1:24">
      <c r="A27" s="2" t="s">
        <v>59</v>
      </c>
      <c r="B27" s="2" t="s">
        <v>60</v>
      </c>
      <c r="C27" s="2"/>
      <c r="D27" s="5">
        <v>5408</v>
      </c>
      <c r="E27" s="5">
        <v>42</v>
      </c>
      <c r="F27" s="5"/>
      <c r="G27" s="5">
        <v>948</v>
      </c>
      <c r="H27" s="5">
        <v>10</v>
      </c>
      <c r="I27" s="5"/>
      <c r="J27" s="5">
        <v>1894</v>
      </c>
      <c r="K27" s="5">
        <v>13</v>
      </c>
      <c r="L27" s="5"/>
      <c r="M27" s="5"/>
      <c r="N27" s="5"/>
      <c r="O27" s="5"/>
      <c r="P27" s="5">
        <v>520</v>
      </c>
      <c r="Q27" s="5">
        <v>21</v>
      </c>
      <c r="R27" s="5"/>
      <c r="S27" s="5">
        <v>1046</v>
      </c>
      <c r="T27" s="5">
        <v>11</v>
      </c>
      <c r="U27" s="5"/>
      <c r="V27" s="5">
        <v>9816</v>
      </c>
      <c r="W27" s="2">
        <v>65</v>
      </c>
      <c r="X27" s="2"/>
    </row>
    <row r="28" spans="1:24">
      <c r="A28" s="2" t="s">
        <v>61</v>
      </c>
      <c r="B28" s="2" t="s">
        <v>62</v>
      </c>
      <c r="C28" s="2"/>
      <c r="D28" s="5">
        <v>6229</v>
      </c>
      <c r="E28" s="5">
        <v>43</v>
      </c>
      <c r="F28" s="5"/>
      <c r="G28" s="5">
        <v>992</v>
      </c>
      <c r="H28" s="5">
        <v>16</v>
      </c>
      <c r="I28" s="5"/>
      <c r="J28" s="5">
        <v>1716</v>
      </c>
      <c r="K28" s="5">
        <v>12</v>
      </c>
      <c r="L28" s="5"/>
      <c r="M28" s="5"/>
      <c r="N28" s="5"/>
      <c r="O28" s="5"/>
      <c r="P28" s="5">
        <v>506</v>
      </c>
      <c r="Q28" s="11">
        <v>18</v>
      </c>
      <c r="R28" s="5"/>
      <c r="S28" s="5">
        <v>886</v>
      </c>
      <c r="T28" s="11">
        <v>10</v>
      </c>
      <c r="U28" s="5"/>
      <c r="V28" s="5">
        <v>10329</v>
      </c>
      <c r="W28" s="2">
        <v>71</v>
      </c>
      <c r="X28" s="2"/>
    </row>
    <row r="29" spans="1:24">
      <c r="A29" s="2" t="s">
        <v>63</v>
      </c>
      <c r="B29" s="2" t="s">
        <v>64</v>
      </c>
      <c r="C29" s="2">
        <v>146</v>
      </c>
      <c r="D29" s="5">
        <v>6319</v>
      </c>
      <c r="E29" s="5">
        <v>43</v>
      </c>
      <c r="F29" s="5">
        <v>146</v>
      </c>
      <c r="G29" s="5">
        <v>891</v>
      </c>
      <c r="H29" s="5">
        <v>6</v>
      </c>
      <c r="I29" s="5">
        <v>146</v>
      </c>
      <c r="J29" s="5">
        <v>1675</v>
      </c>
      <c r="K29" s="5">
        <v>12</v>
      </c>
      <c r="L29" s="5">
        <v>146</v>
      </c>
      <c r="M29" s="5"/>
      <c r="N29" s="5"/>
      <c r="O29" s="5"/>
      <c r="P29" s="5">
        <v>531</v>
      </c>
      <c r="Q29" s="11">
        <v>21</v>
      </c>
      <c r="R29" s="5">
        <v>45</v>
      </c>
      <c r="S29" s="5">
        <v>1032</v>
      </c>
      <c r="T29" s="11">
        <v>12</v>
      </c>
      <c r="U29" s="5">
        <v>50</v>
      </c>
      <c r="V29" s="5">
        <v>10448</v>
      </c>
      <c r="W29" s="2">
        <v>71.599999999999994</v>
      </c>
      <c r="X29" s="2"/>
    </row>
    <row r="30" spans="1:24">
      <c r="A30" s="2" t="s">
        <v>65</v>
      </c>
      <c r="B30" s="2" t="s">
        <v>66</v>
      </c>
      <c r="C30" s="2">
        <v>147</v>
      </c>
      <c r="D30" s="5">
        <v>6983</v>
      </c>
      <c r="E30" s="5"/>
      <c r="F30" s="5">
        <v>147</v>
      </c>
      <c r="G30" s="5">
        <v>977</v>
      </c>
      <c r="H30" s="5"/>
      <c r="I30" s="5">
        <v>147</v>
      </c>
      <c r="J30" s="5">
        <v>1721</v>
      </c>
      <c r="K30" s="5"/>
      <c r="L30" s="5">
        <v>147</v>
      </c>
      <c r="M30" s="5"/>
      <c r="N30" s="5"/>
      <c r="O30" s="5"/>
      <c r="P30" s="5">
        <v>660</v>
      </c>
      <c r="Q30" s="11"/>
      <c r="R30" s="5">
        <v>48</v>
      </c>
      <c r="S30" s="5">
        <v>1251</v>
      </c>
      <c r="T30" s="11"/>
      <c r="U30" s="5">
        <v>49</v>
      </c>
      <c r="V30" s="5">
        <v>11592</v>
      </c>
      <c r="W30" s="2">
        <v>78.900000000000006</v>
      </c>
      <c r="X30" s="2"/>
    </row>
    <row r="31" spans="1:24">
      <c r="A31" s="2" t="s">
        <v>67</v>
      </c>
      <c r="B31" s="2" t="s">
        <v>68</v>
      </c>
      <c r="C31" s="2">
        <v>146</v>
      </c>
      <c r="D31" s="5">
        <v>6865</v>
      </c>
      <c r="E31" s="11">
        <v>47</v>
      </c>
      <c r="F31" s="5">
        <v>146</v>
      </c>
      <c r="G31" s="5">
        <v>1070</v>
      </c>
      <c r="H31" s="11">
        <v>7.3</v>
      </c>
      <c r="I31" s="5">
        <v>146</v>
      </c>
      <c r="J31" s="5">
        <v>2000</v>
      </c>
      <c r="K31" s="11">
        <v>13.7</v>
      </c>
      <c r="L31" s="5">
        <v>146</v>
      </c>
      <c r="M31" s="5"/>
      <c r="N31" s="5"/>
      <c r="O31" s="5"/>
      <c r="P31" s="5">
        <v>813</v>
      </c>
      <c r="Q31" s="11">
        <v>18.100000000000001</v>
      </c>
      <c r="R31" s="5">
        <v>47</v>
      </c>
      <c r="S31" s="5">
        <v>1430</v>
      </c>
      <c r="T31" s="11">
        <v>29.8</v>
      </c>
      <c r="U31" s="5">
        <v>48</v>
      </c>
      <c r="V31" s="5">
        <v>12178</v>
      </c>
      <c r="W31" s="2">
        <v>83.4</v>
      </c>
      <c r="X31" s="2"/>
    </row>
    <row r="32" spans="1:24">
      <c r="A32" s="2" t="s">
        <v>69</v>
      </c>
      <c r="B32" s="2" t="s">
        <v>70</v>
      </c>
      <c r="C32" s="2">
        <v>146</v>
      </c>
      <c r="D32" s="5">
        <v>7355</v>
      </c>
      <c r="E32" s="5">
        <v>50.4</v>
      </c>
      <c r="F32" s="5">
        <v>146</v>
      </c>
      <c r="G32" s="5">
        <v>829</v>
      </c>
      <c r="H32" s="11">
        <v>5.7</v>
      </c>
      <c r="I32" s="5">
        <v>146</v>
      </c>
      <c r="J32" s="5">
        <v>1933</v>
      </c>
      <c r="K32" s="11">
        <v>13.2</v>
      </c>
      <c r="L32" s="5">
        <v>146</v>
      </c>
      <c r="M32" s="5"/>
      <c r="N32" s="5"/>
      <c r="O32" s="5"/>
      <c r="P32" s="5">
        <v>821</v>
      </c>
      <c r="Q32" s="11">
        <v>17.100000000000001</v>
      </c>
      <c r="R32" s="5">
        <v>48</v>
      </c>
      <c r="S32" s="5">
        <v>1222</v>
      </c>
      <c r="T32" s="11">
        <v>24.4</v>
      </c>
      <c r="U32" s="5">
        <v>50</v>
      </c>
      <c r="V32" s="5">
        <v>12160</v>
      </c>
      <c r="W32" s="2">
        <v>83.3</v>
      </c>
      <c r="X32" s="2"/>
    </row>
    <row r="33" spans="1:24">
      <c r="A33" s="2" t="s">
        <v>71</v>
      </c>
      <c r="B33" s="2" t="s">
        <v>72</v>
      </c>
      <c r="C33" s="2">
        <v>145</v>
      </c>
      <c r="D33" s="5">
        <v>7094</v>
      </c>
      <c r="E33" s="11">
        <v>48.9</v>
      </c>
      <c r="F33" s="5">
        <v>145</v>
      </c>
      <c r="G33" s="5">
        <v>902</v>
      </c>
      <c r="H33" s="11">
        <v>6.2</v>
      </c>
      <c r="I33" s="5">
        <v>145</v>
      </c>
      <c r="J33" s="5">
        <v>1903</v>
      </c>
      <c r="K33" s="11">
        <v>13.1</v>
      </c>
      <c r="L33" s="5">
        <v>145</v>
      </c>
      <c r="M33" s="5"/>
      <c r="N33" s="5"/>
      <c r="O33" s="5"/>
      <c r="P33" s="5">
        <v>819</v>
      </c>
      <c r="Q33" s="11">
        <v>18.2</v>
      </c>
      <c r="R33" s="5">
        <v>45</v>
      </c>
      <c r="S33" s="5">
        <v>1473</v>
      </c>
      <c r="T33" s="11">
        <v>29.5</v>
      </c>
      <c r="U33" s="5">
        <v>50</v>
      </c>
      <c r="V33" s="5">
        <v>12191</v>
      </c>
      <c r="W33" s="2">
        <v>84.1</v>
      </c>
      <c r="X33" s="2"/>
    </row>
    <row r="34" spans="1:24">
      <c r="A34" s="2" t="s">
        <v>73</v>
      </c>
      <c r="B34" s="2" t="s">
        <v>74</v>
      </c>
      <c r="C34" s="2">
        <v>145</v>
      </c>
      <c r="D34" s="5">
        <v>6594</v>
      </c>
      <c r="E34" s="11">
        <v>45.5</v>
      </c>
      <c r="F34" s="5">
        <v>145</v>
      </c>
      <c r="G34" s="5">
        <v>692</v>
      </c>
      <c r="H34" s="11">
        <v>4.8</v>
      </c>
      <c r="I34" s="5">
        <v>145</v>
      </c>
      <c r="J34" s="5">
        <v>1822</v>
      </c>
      <c r="K34" s="11">
        <v>12.6</v>
      </c>
      <c r="L34" s="5">
        <v>145</v>
      </c>
      <c r="M34" s="5"/>
      <c r="N34" s="5"/>
      <c r="O34" s="5"/>
      <c r="P34" s="5">
        <v>754</v>
      </c>
      <c r="Q34" s="11">
        <v>17.100000000000001</v>
      </c>
      <c r="R34" s="5">
        <v>44</v>
      </c>
      <c r="S34" s="5">
        <v>1604</v>
      </c>
      <c r="T34" s="11">
        <v>31.5</v>
      </c>
      <c r="U34" s="5">
        <v>51</v>
      </c>
      <c r="V34" s="5">
        <v>11466</v>
      </c>
      <c r="W34" s="2">
        <v>79.099999999999994</v>
      </c>
      <c r="X34" s="2"/>
    </row>
    <row r="35" spans="1:24">
      <c r="A35" s="2" t="s">
        <v>75</v>
      </c>
      <c r="B35" s="2" t="s">
        <v>76</v>
      </c>
      <c r="C35" s="2">
        <v>146</v>
      </c>
      <c r="D35" s="5">
        <v>6752</v>
      </c>
      <c r="E35" s="11">
        <v>46.2</v>
      </c>
      <c r="F35" s="5">
        <v>146</v>
      </c>
      <c r="G35" s="5">
        <v>545</v>
      </c>
      <c r="H35" s="11">
        <v>3.7</v>
      </c>
      <c r="I35" s="5">
        <v>146</v>
      </c>
      <c r="J35" s="5">
        <v>2207</v>
      </c>
      <c r="K35" s="11">
        <v>15.1</v>
      </c>
      <c r="L35" s="5">
        <v>146</v>
      </c>
      <c r="M35" s="5"/>
      <c r="N35" s="5"/>
      <c r="O35" s="5"/>
      <c r="P35" s="5">
        <v>851</v>
      </c>
      <c r="Q35" s="11">
        <v>16.7</v>
      </c>
      <c r="R35" s="5">
        <v>51</v>
      </c>
      <c r="S35" s="5">
        <v>1630</v>
      </c>
      <c r="T35" s="11">
        <v>32</v>
      </c>
      <c r="U35" s="5">
        <v>51</v>
      </c>
      <c r="V35" s="5">
        <v>11985</v>
      </c>
      <c r="W35" s="2">
        <v>82.1</v>
      </c>
      <c r="X35" s="2"/>
    </row>
    <row r="36" spans="1:24">
      <c r="A36" s="2" t="s">
        <v>77</v>
      </c>
      <c r="B36" s="2" t="s">
        <v>78</v>
      </c>
      <c r="C36" s="2">
        <v>144</v>
      </c>
      <c r="D36" s="5">
        <v>7038</v>
      </c>
      <c r="E36" s="11">
        <v>48.9</v>
      </c>
      <c r="F36" s="5">
        <v>144</v>
      </c>
      <c r="G36" s="5">
        <v>606</v>
      </c>
      <c r="H36" s="11">
        <v>4.7</v>
      </c>
      <c r="I36" s="5">
        <v>128</v>
      </c>
      <c r="J36" s="5">
        <v>2436</v>
      </c>
      <c r="K36" s="11">
        <v>17.8</v>
      </c>
      <c r="L36" s="5">
        <v>137</v>
      </c>
      <c r="M36" s="5"/>
      <c r="N36" s="5"/>
      <c r="O36" s="5"/>
      <c r="P36" s="5">
        <v>773</v>
      </c>
      <c r="Q36" s="11">
        <v>16.100000000000001</v>
      </c>
      <c r="R36" s="5">
        <v>48</v>
      </c>
      <c r="S36" s="5">
        <v>1831</v>
      </c>
      <c r="T36" s="11">
        <v>36.6</v>
      </c>
      <c r="U36" s="5">
        <v>50</v>
      </c>
      <c r="V36" s="5">
        <v>12684</v>
      </c>
      <c r="W36" s="2">
        <v>88.1</v>
      </c>
      <c r="X36" s="2"/>
    </row>
    <row r="37" spans="1:24">
      <c r="A37" s="2" t="s">
        <v>79</v>
      </c>
      <c r="B37" s="2" t="s">
        <v>80</v>
      </c>
      <c r="C37" s="2">
        <v>146</v>
      </c>
      <c r="D37" s="5">
        <v>6773</v>
      </c>
      <c r="E37" s="11">
        <v>46.4</v>
      </c>
      <c r="F37" s="5">
        <v>146</v>
      </c>
      <c r="G37" s="5">
        <v>450</v>
      </c>
      <c r="H37" s="11">
        <v>9.1999999999999993</v>
      </c>
      <c r="I37" s="5">
        <v>50</v>
      </c>
      <c r="J37" s="5">
        <v>1872</v>
      </c>
      <c r="K37" s="11">
        <v>19.5</v>
      </c>
      <c r="L37" s="5">
        <v>96</v>
      </c>
      <c r="M37" s="5"/>
      <c r="N37" s="5"/>
      <c r="O37" s="5"/>
      <c r="P37" s="5">
        <v>571</v>
      </c>
      <c r="Q37" s="11">
        <v>11.9</v>
      </c>
      <c r="R37" s="5">
        <v>48</v>
      </c>
      <c r="S37" s="5">
        <v>1567</v>
      </c>
      <c r="T37" s="11">
        <v>32</v>
      </c>
      <c r="U37" s="5">
        <v>49</v>
      </c>
      <c r="V37" s="5">
        <v>11233</v>
      </c>
      <c r="W37" s="2">
        <v>76.900000000000006</v>
      </c>
      <c r="X37" s="2"/>
    </row>
    <row r="38" spans="1:24">
      <c r="A38" s="2" t="s">
        <v>81</v>
      </c>
      <c r="B38" s="2" t="s">
        <v>82</v>
      </c>
      <c r="C38" s="2">
        <v>98</v>
      </c>
      <c r="D38" s="5">
        <v>4795</v>
      </c>
      <c r="E38" s="11">
        <v>48.9</v>
      </c>
      <c r="F38" s="5">
        <v>98</v>
      </c>
      <c r="G38" s="5">
        <v>401</v>
      </c>
      <c r="H38" s="11">
        <v>8.1999999999999993</v>
      </c>
      <c r="I38" s="5">
        <v>49</v>
      </c>
      <c r="J38" s="5">
        <v>918</v>
      </c>
      <c r="K38" s="11">
        <v>18.7</v>
      </c>
      <c r="L38" s="5">
        <v>96</v>
      </c>
      <c r="M38" s="5"/>
      <c r="N38" s="5"/>
      <c r="O38" s="5"/>
      <c r="P38" s="5">
        <v>934</v>
      </c>
      <c r="Q38" s="11">
        <v>19.100000000000001</v>
      </c>
      <c r="R38" s="5">
        <v>49</v>
      </c>
      <c r="S38" s="5">
        <v>1457</v>
      </c>
      <c r="T38" s="11">
        <v>29.7</v>
      </c>
      <c r="U38" s="5">
        <v>49</v>
      </c>
      <c r="V38" s="5">
        <v>8505</v>
      </c>
      <c r="W38" s="2">
        <v>86.8</v>
      </c>
      <c r="X38" s="2"/>
    </row>
    <row r="39" spans="1:24">
      <c r="A39" s="2" t="s">
        <v>83</v>
      </c>
      <c r="B39" s="2" t="s">
        <v>84</v>
      </c>
      <c r="C39" s="2">
        <v>101</v>
      </c>
      <c r="D39" s="5">
        <v>5449</v>
      </c>
      <c r="E39" s="11">
        <v>54</v>
      </c>
      <c r="F39" s="5">
        <v>101</v>
      </c>
      <c r="G39" s="5">
        <v>0</v>
      </c>
      <c r="H39" s="5"/>
      <c r="I39" s="5"/>
      <c r="J39" s="5">
        <v>2068</v>
      </c>
      <c r="K39" s="11">
        <v>20.5</v>
      </c>
      <c r="L39" s="5">
        <v>101</v>
      </c>
      <c r="M39" s="5"/>
      <c r="N39" s="5"/>
      <c r="O39" s="5"/>
      <c r="P39" s="5">
        <v>1193</v>
      </c>
      <c r="Q39" s="11">
        <v>23.9</v>
      </c>
      <c r="R39" s="5">
        <v>50</v>
      </c>
      <c r="S39" s="5">
        <v>1562</v>
      </c>
      <c r="T39" s="11">
        <v>30.6</v>
      </c>
      <c r="U39" s="5">
        <v>51</v>
      </c>
      <c r="V39" s="5">
        <v>10272</v>
      </c>
      <c r="W39" s="2">
        <v>101.7</v>
      </c>
      <c r="X39" s="2"/>
    </row>
    <row r="40" spans="1:24">
      <c r="A40" s="2" t="s">
        <v>85</v>
      </c>
      <c r="B40" s="2" t="s">
        <v>86</v>
      </c>
      <c r="C40" s="2">
        <v>100</v>
      </c>
      <c r="D40" s="5">
        <v>5747</v>
      </c>
      <c r="E40" s="11">
        <v>57.5</v>
      </c>
      <c r="F40" s="5">
        <v>100</v>
      </c>
      <c r="G40" s="5">
        <v>0</v>
      </c>
      <c r="H40" s="5"/>
      <c r="I40" s="5"/>
      <c r="J40" s="5">
        <v>2376</v>
      </c>
      <c r="K40" s="11">
        <v>23.8</v>
      </c>
      <c r="L40" s="5">
        <v>100</v>
      </c>
      <c r="M40" s="5"/>
      <c r="N40" s="5"/>
      <c r="O40" s="5"/>
      <c r="P40" s="5">
        <v>1400</v>
      </c>
      <c r="Q40" s="11">
        <v>28</v>
      </c>
      <c r="R40" s="5">
        <v>50</v>
      </c>
      <c r="S40" s="5">
        <v>1746</v>
      </c>
      <c r="T40" s="11">
        <v>34.9</v>
      </c>
      <c r="U40" s="5">
        <v>50</v>
      </c>
      <c r="V40" s="5">
        <v>11269</v>
      </c>
      <c r="W40" s="2">
        <v>112.7</v>
      </c>
      <c r="X40" s="2"/>
    </row>
    <row r="41" spans="1:24">
      <c r="A41" s="2" t="s">
        <v>87</v>
      </c>
      <c r="B41" s="2" t="s">
        <v>88</v>
      </c>
      <c r="C41" s="2">
        <v>99</v>
      </c>
      <c r="D41" s="5">
        <v>5128</v>
      </c>
      <c r="E41" s="11">
        <v>51.8</v>
      </c>
      <c r="F41" s="5">
        <v>99</v>
      </c>
      <c r="G41" s="5"/>
      <c r="H41" s="5"/>
      <c r="I41" s="5"/>
      <c r="J41" s="5">
        <v>2331</v>
      </c>
      <c r="K41" s="11">
        <v>23.5</v>
      </c>
      <c r="L41" s="5">
        <v>99</v>
      </c>
      <c r="M41" s="5"/>
      <c r="N41" s="5"/>
      <c r="O41" s="5"/>
      <c r="P41" s="5">
        <v>965</v>
      </c>
      <c r="Q41" s="11">
        <v>18.899999999999999</v>
      </c>
      <c r="R41" s="5">
        <v>51</v>
      </c>
      <c r="S41" s="5">
        <v>1659</v>
      </c>
      <c r="T41" s="11">
        <v>33.200000000000003</v>
      </c>
      <c r="U41" s="5">
        <v>50</v>
      </c>
      <c r="V41" s="5">
        <v>10083</v>
      </c>
      <c r="W41" s="2">
        <v>101.8</v>
      </c>
      <c r="X41" s="2"/>
    </row>
    <row r="42" spans="1:24">
      <c r="A42" s="2" t="s">
        <v>89</v>
      </c>
      <c r="B42" s="2" t="s">
        <v>90</v>
      </c>
      <c r="C42" s="2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2"/>
      <c r="X42" s="2"/>
    </row>
    <row r="43" spans="1:24" ht="108" customHeight="1">
      <c r="C43" s="50" t="s">
        <v>182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</sheetData>
  <mergeCells count="10">
    <mergeCell ref="A1:B2"/>
    <mergeCell ref="C1:C2"/>
    <mergeCell ref="D1:F1"/>
    <mergeCell ref="G1:I1"/>
    <mergeCell ref="C43:O43"/>
    <mergeCell ref="V1:X1"/>
    <mergeCell ref="J1:L1"/>
    <mergeCell ref="M1:O1"/>
    <mergeCell ref="P1:R1"/>
    <mergeCell ref="S1:U1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xSplit="2" ySplit="1" topLeftCell="C23" activePane="bottomRight" state="frozen"/>
      <selection pane="topRight" activeCell="C1" sqref="C1"/>
      <selection pane="bottomLeft" activeCell="A3" sqref="A3"/>
      <selection pane="bottomRight" activeCell="F51" sqref="F51"/>
    </sheetView>
  </sheetViews>
  <sheetFormatPr defaultRowHeight="13.5"/>
  <cols>
    <col min="2" max="2" width="11.125" bestFit="1" customWidth="1"/>
    <col min="3" max="3" width="5.25" bestFit="1" customWidth="1"/>
    <col min="4" max="4" width="6.875" bestFit="1" customWidth="1"/>
    <col min="5" max="5" width="5.875" bestFit="1" customWidth="1"/>
    <col min="6" max="6" width="6.875" bestFit="1" customWidth="1"/>
    <col min="7" max="7" width="5.875" bestFit="1" customWidth="1"/>
  </cols>
  <sheetData>
    <row r="1" spans="1:10">
      <c r="A1" s="46" t="s">
        <v>95</v>
      </c>
      <c r="B1" s="47"/>
      <c r="C1" s="1" t="s">
        <v>92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>
      <c r="A2" s="2" t="s">
        <v>11</v>
      </c>
      <c r="B2" s="2" t="s">
        <v>12</v>
      </c>
      <c r="C2" s="2"/>
      <c r="D2" s="2"/>
      <c r="E2" s="2"/>
      <c r="F2" s="2"/>
      <c r="G2" s="2"/>
      <c r="H2" s="2"/>
      <c r="I2" s="2"/>
      <c r="J2" s="2"/>
    </row>
    <row r="3" spans="1:10">
      <c r="A3" s="2" t="s">
        <v>13</v>
      </c>
      <c r="B3" s="2" t="s">
        <v>14</v>
      </c>
      <c r="C3" s="2"/>
      <c r="D3" s="2"/>
      <c r="E3" s="2"/>
      <c r="F3" s="2"/>
      <c r="G3" s="2"/>
      <c r="H3" s="2"/>
      <c r="I3" s="2"/>
      <c r="J3" s="2"/>
    </row>
    <row r="4" spans="1:10">
      <c r="A4" s="2" t="s">
        <v>15</v>
      </c>
      <c r="B4" s="2" t="s">
        <v>16</v>
      </c>
      <c r="C4" s="2"/>
      <c r="D4" s="2"/>
      <c r="E4" s="2"/>
      <c r="F4" s="2"/>
      <c r="G4" s="2"/>
      <c r="H4" s="2"/>
      <c r="I4" s="2"/>
      <c r="J4" s="2"/>
    </row>
    <row r="5" spans="1:10">
      <c r="A5" s="2" t="s">
        <v>17</v>
      </c>
      <c r="B5" s="2" t="s">
        <v>18</v>
      </c>
      <c r="C5" s="2"/>
      <c r="D5" s="2"/>
      <c r="E5" s="2"/>
      <c r="F5" s="2"/>
      <c r="G5" s="2"/>
      <c r="H5" s="2"/>
      <c r="I5" s="2"/>
      <c r="J5" s="2"/>
    </row>
    <row r="6" spans="1:10">
      <c r="A6" s="2" t="s">
        <v>19</v>
      </c>
      <c r="B6" s="2" t="s">
        <v>20</v>
      </c>
      <c r="C6" s="2"/>
      <c r="D6" s="2"/>
      <c r="E6" s="2"/>
      <c r="F6" s="2"/>
      <c r="G6" s="2"/>
      <c r="H6" s="2"/>
      <c r="I6" s="2"/>
      <c r="J6" s="2"/>
    </row>
    <row r="7" spans="1:10">
      <c r="A7" s="2" t="s">
        <v>21</v>
      </c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>
      <c r="A8" s="2" t="s">
        <v>23</v>
      </c>
      <c r="B8" s="2" t="s">
        <v>24</v>
      </c>
      <c r="C8" s="2"/>
      <c r="D8" s="2"/>
      <c r="E8" s="2"/>
      <c r="F8" s="2"/>
      <c r="G8" s="2"/>
      <c r="H8" s="2"/>
      <c r="I8" s="2"/>
      <c r="J8" s="2"/>
    </row>
    <row r="9" spans="1:10">
      <c r="A9" s="2" t="s">
        <v>25</v>
      </c>
      <c r="B9" s="2" t="s">
        <v>26</v>
      </c>
      <c r="C9" s="2"/>
      <c r="D9" s="2"/>
      <c r="E9" s="2"/>
      <c r="F9" s="2"/>
      <c r="G9" s="2"/>
      <c r="H9" s="2"/>
      <c r="I9" s="2"/>
      <c r="J9" s="2"/>
    </row>
    <row r="10" spans="1:10">
      <c r="A10" s="2" t="s">
        <v>27</v>
      </c>
      <c r="B10" s="2" t="s">
        <v>28</v>
      </c>
      <c r="C10" s="2"/>
      <c r="D10" s="2"/>
      <c r="E10" s="2"/>
      <c r="F10" s="2"/>
      <c r="G10" s="2"/>
      <c r="H10" s="2"/>
      <c r="I10" s="2"/>
      <c r="J10" s="2"/>
    </row>
    <row r="11" spans="1:10">
      <c r="A11" s="2" t="s">
        <v>29</v>
      </c>
      <c r="B11" s="2" t="s">
        <v>30</v>
      </c>
      <c r="C11" s="2"/>
      <c r="D11" s="2"/>
      <c r="E11" s="2"/>
      <c r="F11" s="2"/>
      <c r="G11" s="2"/>
      <c r="H11" s="2"/>
      <c r="I11" s="2"/>
      <c r="J11" s="2"/>
    </row>
    <row r="12" spans="1:10">
      <c r="A12" s="2" t="s">
        <v>31</v>
      </c>
      <c r="B12" s="2" t="s">
        <v>32</v>
      </c>
      <c r="C12" s="2"/>
      <c r="D12" s="2"/>
      <c r="E12" s="2"/>
      <c r="F12" s="2"/>
      <c r="G12" s="2"/>
      <c r="H12" s="2"/>
      <c r="I12" s="2"/>
      <c r="J12" s="2"/>
    </row>
    <row r="13" spans="1:10">
      <c r="A13" s="2" t="s">
        <v>33</v>
      </c>
      <c r="B13" s="2" t="s">
        <v>34</v>
      </c>
      <c r="C13" s="2"/>
      <c r="D13" s="2"/>
      <c r="E13" s="2"/>
      <c r="F13" s="2"/>
      <c r="G13" s="2"/>
      <c r="H13" s="2"/>
      <c r="I13" s="2"/>
      <c r="J13" s="2"/>
    </row>
    <row r="14" spans="1:10">
      <c r="A14" s="2" t="s">
        <v>35</v>
      </c>
      <c r="B14" s="2" t="s">
        <v>36</v>
      </c>
      <c r="C14" s="2"/>
      <c r="D14" s="2"/>
      <c r="E14" s="2"/>
      <c r="F14" s="2"/>
      <c r="G14" s="2"/>
      <c r="H14" s="2"/>
      <c r="I14" s="2"/>
      <c r="J14" s="2"/>
    </row>
    <row r="15" spans="1:10">
      <c r="A15" s="2" t="s">
        <v>37</v>
      </c>
      <c r="B15" s="2" t="s">
        <v>38</v>
      </c>
      <c r="C15" s="2"/>
      <c r="D15" s="2"/>
      <c r="E15" s="2"/>
      <c r="F15" s="2"/>
      <c r="G15" s="2"/>
      <c r="H15" s="2"/>
      <c r="I15" s="2"/>
      <c r="J15" s="2"/>
    </row>
    <row r="16" spans="1:10">
      <c r="A16" s="2" t="s">
        <v>39</v>
      </c>
      <c r="B16" s="2" t="s">
        <v>40</v>
      </c>
      <c r="C16" s="2"/>
      <c r="D16" s="2"/>
      <c r="E16" s="2"/>
      <c r="F16" s="2"/>
      <c r="G16" s="2"/>
      <c r="H16" s="2"/>
      <c r="I16" s="2"/>
      <c r="J16" s="2"/>
    </row>
    <row r="17" spans="1:10">
      <c r="A17" s="2" t="s">
        <v>41</v>
      </c>
      <c r="B17" s="2" t="s">
        <v>42</v>
      </c>
      <c r="C17" s="2"/>
      <c r="D17" s="2"/>
      <c r="E17" s="2"/>
      <c r="F17" s="2"/>
      <c r="G17" s="2"/>
      <c r="H17" s="2"/>
      <c r="I17" s="2"/>
      <c r="J17" s="2"/>
    </row>
    <row r="18" spans="1:10">
      <c r="A18" s="2" t="s">
        <v>43</v>
      </c>
      <c r="B18" s="2" t="s">
        <v>44</v>
      </c>
      <c r="C18" s="2"/>
      <c r="D18" s="2"/>
      <c r="E18" s="2"/>
      <c r="F18" s="2"/>
      <c r="G18" s="2"/>
      <c r="H18" s="2"/>
      <c r="I18" s="2"/>
      <c r="J18" s="2"/>
    </row>
    <row r="19" spans="1:10">
      <c r="A19" s="2" t="s">
        <v>45</v>
      </c>
      <c r="B19" s="2" t="s">
        <v>46</v>
      </c>
      <c r="C19" s="2"/>
      <c r="D19" s="2"/>
      <c r="E19" s="2"/>
      <c r="F19" s="2"/>
      <c r="G19" s="2"/>
      <c r="H19" s="2"/>
      <c r="I19" s="2"/>
      <c r="J19" s="2"/>
    </row>
    <row r="20" spans="1:10">
      <c r="A20" s="2" t="s">
        <v>47</v>
      </c>
      <c r="B20" s="2" t="s">
        <v>48</v>
      </c>
      <c r="C20" s="2"/>
      <c r="D20" s="2"/>
      <c r="E20" s="2"/>
      <c r="F20" s="2"/>
      <c r="G20" s="2"/>
      <c r="H20" s="2"/>
      <c r="I20" s="2"/>
      <c r="J20" s="2"/>
    </row>
    <row r="21" spans="1:10">
      <c r="A21" s="2" t="s">
        <v>49</v>
      </c>
      <c r="B21" s="2" t="s">
        <v>50</v>
      </c>
      <c r="C21" s="2"/>
      <c r="D21" s="2"/>
      <c r="E21" s="2"/>
      <c r="F21" s="2"/>
      <c r="G21" s="2"/>
      <c r="H21" s="2"/>
      <c r="I21" s="2"/>
      <c r="J21" s="2"/>
    </row>
    <row r="22" spans="1:10">
      <c r="A22" s="2" t="s">
        <v>51</v>
      </c>
      <c r="B22" s="2" t="s">
        <v>52</v>
      </c>
      <c r="C22" s="2"/>
      <c r="D22" s="2"/>
      <c r="E22" s="2"/>
      <c r="F22" s="2"/>
      <c r="G22" s="2"/>
      <c r="H22" s="2"/>
      <c r="I22" s="2"/>
      <c r="J22" s="2"/>
    </row>
    <row r="23" spans="1:10">
      <c r="A23" s="2" t="s">
        <v>53</v>
      </c>
      <c r="B23" s="2" t="s">
        <v>54</v>
      </c>
      <c r="C23" s="2"/>
      <c r="D23" s="2"/>
      <c r="E23" s="2"/>
      <c r="F23" s="2"/>
      <c r="G23" s="2"/>
      <c r="H23" s="2"/>
      <c r="I23" s="2"/>
      <c r="J23" s="2"/>
    </row>
    <row r="24" spans="1:10">
      <c r="A24" s="2" t="s">
        <v>55</v>
      </c>
      <c r="B24" s="2" t="s">
        <v>56</v>
      </c>
      <c r="C24" s="2"/>
      <c r="D24" s="2"/>
      <c r="E24" s="2"/>
      <c r="F24" s="2"/>
      <c r="G24" s="2"/>
      <c r="H24" s="2"/>
      <c r="I24" s="2"/>
      <c r="J24" s="2"/>
    </row>
    <row r="25" spans="1:10">
      <c r="A25" s="2" t="s">
        <v>57</v>
      </c>
      <c r="B25" s="2" t="s">
        <v>58</v>
      </c>
      <c r="C25" s="2"/>
      <c r="D25" s="2"/>
      <c r="E25" s="2"/>
      <c r="F25" s="2"/>
      <c r="G25" s="2"/>
      <c r="H25" s="2"/>
      <c r="I25" s="2"/>
      <c r="J25" s="2"/>
    </row>
    <row r="26" spans="1:10">
      <c r="A26" s="2" t="s">
        <v>59</v>
      </c>
      <c r="B26" s="2" t="s">
        <v>60</v>
      </c>
      <c r="C26" s="2"/>
      <c r="D26" s="2"/>
      <c r="E26" s="2"/>
      <c r="F26" s="2"/>
      <c r="G26" s="2"/>
      <c r="H26" s="2"/>
      <c r="I26" s="2"/>
      <c r="J26" s="2"/>
    </row>
    <row r="27" spans="1:10">
      <c r="A27" s="2" t="s">
        <v>61</v>
      </c>
      <c r="B27" s="2" t="s">
        <v>62</v>
      </c>
      <c r="C27" s="2"/>
      <c r="D27" s="2"/>
      <c r="E27" s="2"/>
      <c r="F27" s="2"/>
      <c r="G27" s="2"/>
      <c r="H27" s="2"/>
      <c r="I27" s="2"/>
      <c r="J27" s="2"/>
    </row>
    <row r="28" spans="1:10">
      <c r="A28" s="2" t="s">
        <v>63</v>
      </c>
      <c r="B28" s="2" t="s">
        <v>64</v>
      </c>
      <c r="C28" s="2"/>
      <c r="D28" s="2"/>
      <c r="E28" s="2"/>
      <c r="F28" s="2"/>
      <c r="G28" s="2"/>
      <c r="H28" s="2"/>
      <c r="I28" s="2"/>
      <c r="J28" s="2"/>
    </row>
    <row r="29" spans="1:10">
      <c r="A29" s="2" t="s">
        <v>65</v>
      </c>
      <c r="B29" s="2" t="s">
        <v>66</v>
      </c>
      <c r="C29" s="2"/>
      <c r="D29" s="2"/>
      <c r="E29" s="2"/>
      <c r="F29" s="2"/>
      <c r="G29" s="2"/>
      <c r="H29" s="2"/>
      <c r="I29" s="2"/>
      <c r="J29" s="2"/>
    </row>
    <row r="30" spans="1:10">
      <c r="A30" s="2" t="s">
        <v>67</v>
      </c>
      <c r="B30" s="2" t="s">
        <v>68</v>
      </c>
      <c r="C30" s="2">
        <v>50</v>
      </c>
      <c r="D30" s="2">
        <v>144</v>
      </c>
      <c r="E30" s="2">
        <v>252</v>
      </c>
      <c r="F30" s="2">
        <v>113</v>
      </c>
      <c r="G30" s="2"/>
      <c r="H30" s="2"/>
      <c r="I30" s="2"/>
      <c r="J30" s="2">
        <v>509</v>
      </c>
    </row>
    <row r="31" spans="1:10">
      <c r="A31" s="2" t="s">
        <v>69</v>
      </c>
      <c r="B31" s="2" t="s">
        <v>70</v>
      </c>
      <c r="C31" s="2">
        <v>49</v>
      </c>
      <c r="D31" s="2">
        <v>2</v>
      </c>
      <c r="E31" s="2">
        <v>178</v>
      </c>
      <c r="F31" s="2">
        <v>86</v>
      </c>
      <c r="G31" s="2"/>
      <c r="H31" s="2"/>
      <c r="I31" s="2"/>
      <c r="J31" s="2">
        <v>266</v>
      </c>
    </row>
    <row r="32" spans="1:10">
      <c r="A32" s="2" t="s">
        <v>71</v>
      </c>
      <c r="B32" s="2" t="s">
        <v>72</v>
      </c>
      <c r="C32" s="2">
        <v>48</v>
      </c>
      <c r="D32" s="2">
        <v>2</v>
      </c>
      <c r="E32" s="2">
        <v>189</v>
      </c>
      <c r="F32" s="2">
        <v>86</v>
      </c>
      <c r="G32" s="2"/>
      <c r="H32" s="2"/>
      <c r="I32" s="2"/>
      <c r="J32" s="2">
        <v>277</v>
      </c>
    </row>
    <row r="33" spans="1:10">
      <c r="A33" s="2" t="s">
        <v>73</v>
      </c>
      <c r="B33" s="2" t="s">
        <v>74</v>
      </c>
      <c r="C33" s="2">
        <v>49</v>
      </c>
      <c r="D33" s="2">
        <v>0</v>
      </c>
      <c r="E33" s="2">
        <v>282</v>
      </c>
      <c r="F33" s="2">
        <v>95</v>
      </c>
      <c r="G33" s="2"/>
      <c r="H33" s="2"/>
      <c r="I33" s="2"/>
      <c r="J33" s="2">
        <v>377</v>
      </c>
    </row>
    <row r="34" spans="1:10">
      <c r="A34" s="2" t="s">
        <v>75</v>
      </c>
      <c r="B34" s="2" t="s">
        <v>76</v>
      </c>
      <c r="C34" s="2">
        <v>49</v>
      </c>
      <c r="D34" s="2">
        <v>0</v>
      </c>
      <c r="E34" s="2">
        <v>308</v>
      </c>
      <c r="F34" s="2">
        <v>68</v>
      </c>
      <c r="G34" s="2"/>
      <c r="H34" s="2"/>
      <c r="I34" s="2"/>
      <c r="J34" s="2">
        <v>376</v>
      </c>
    </row>
    <row r="35" spans="1:10">
      <c r="A35" s="2" t="s">
        <v>77</v>
      </c>
      <c r="B35" s="2" t="s">
        <v>78</v>
      </c>
      <c r="C35" s="2">
        <v>51</v>
      </c>
      <c r="D35" s="2">
        <v>6</v>
      </c>
      <c r="E35" s="2">
        <v>219</v>
      </c>
      <c r="F35" s="2">
        <v>38</v>
      </c>
      <c r="G35" s="2"/>
      <c r="H35" s="2"/>
      <c r="I35" s="2">
        <v>42</v>
      </c>
      <c r="J35" s="2">
        <v>305</v>
      </c>
    </row>
    <row r="36" spans="1:10">
      <c r="A36" s="2" t="s">
        <v>79</v>
      </c>
      <c r="B36" s="2" t="s">
        <v>80</v>
      </c>
      <c r="C36" s="2">
        <v>47</v>
      </c>
      <c r="D36" s="2">
        <v>6</v>
      </c>
      <c r="E36" s="2">
        <v>90</v>
      </c>
      <c r="F36" s="2">
        <v>14</v>
      </c>
      <c r="G36" s="2"/>
      <c r="H36" s="2"/>
      <c r="I36" s="2">
        <v>16</v>
      </c>
      <c r="J36" s="2">
        <v>126</v>
      </c>
    </row>
    <row r="37" spans="1:10">
      <c r="A37" s="2" t="s">
        <v>81</v>
      </c>
      <c r="B37" s="2" t="s">
        <v>82</v>
      </c>
      <c r="C37" s="2">
        <v>47</v>
      </c>
      <c r="D37" s="2">
        <v>7</v>
      </c>
      <c r="E37" s="2">
        <v>156</v>
      </c>
      <c r="F37" s="2">
        <v>14</v>
      </c>
      <c r="G37" s="2"/>
      <c r="H37" s="2"/>
      <c r="I37" s="2">
        <v>34</v>
      </c>
      <c r="J37" s="2">
        <v>211</v>
      </c>
    </row>
    <row r="38" spans="1:10">
      <c r="A38" s="2" t="s">
        <v>83</v>
      </c>
      <c r="B38" s="2" t="s">
        <v>84</v>
      </c>
      <c r="C38" s="2">
        <v>48</v>
      </c>
      <c r="D38" s="2">
        <v>33</v>
      </c>
      <c r="E38" s="2">
        <v>143</v>
      </c>
      <c r="F38" s="2">
        <v>25</v>
      </c>
      <c r="G38" s="2"/>
      <c r="H38" s="2">
        <v>2</v>
      </c>
      <c r="I38" s="2">
        <v>28</v>
      </c>
      <c r="J38" s="2">
        <v>231</v>
      </c>
    </row>
    <row r="39" spans="1:10">
      <c r="A39" s="2" t="s">
        <v>85</v>
      </c>
      <c r="B39" s="2" t="s">
        <v>86</v>
      </c>
      <c r="C39" s="2">
        <v>49</v>
      </c>
      <c r="D39" s="2">
        <v>13</v>
      </c>
      <c r="E39" s="2">
        <v>98</v>
      </c>
      <c r="F39" s="2">
        <v>18</v>
      </c>
      <c r="G39" s="2"/>
      <c r="H39" s="2">
        <v>5</v>
      </c>
      <c r="I39" s="2">
        <v>27</v>
      </c>
      <c r="J39" s="2">
        <v>161</v>
      </c>
    </row>
    <row r="40" spans="1:10">
      <c r="A40" s="2" t="s">
        <v>87</v>
      </c>
      <c r="B40" s="2" t="s">
        <v>88</v>
      </c>
      <c r="C40" s="2">
        <v>51</v>
      </c>
      <c r="D40" s="5">
        <v>12</v>
      </c>
      <c r="E40" s="5">
        <v>43</v>
      </c>
      <c r="F40" s="5">
        <v>28</v>
      </c>
      <c r="G40" s="5"/>
      <c r="H40" s="2">
        <v>0</v>
      </c>
      <c r="I40" s="5">
        <v>34</v>
      </c>
      <c r="J40" s="5">
        <v>117</v>
      </c>
    </row>
    <row r="41" spans="1:10">
      <c r="A41" s="2" t="s">
        <v>89</v>
      </c>
      <c r="B41" s="2" t="s">
        <v>90</v>
      </c>
      <c r="C41" s="2"/>
      <c r="D41" s="2"/>
      <c r="E41" s="2"/>
      <c r="F41" s="2"/>
      <c r="G41" s="2"/>
      <c r="H41" s="2"/>
      <c r="I41" s="2"/>
      <c r="J41" s="2"/>
    </row>
  </sheetData>
  <mergeCells count="1">
    <mergeCell ref="A1:B1"/>
  </mergeCell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J36" sqref="J36"/>
    </sheetView>
  </sheetViews>
  <sheetFormatPr defaultRowHeight="13.5"/>
  <cols>
    <col min="2" max="2" width="5.25" bestFit="1" customWidth="1"/>
    <col min="3" max="3" width="5.375" customWidth="1"/>
    <col min="5" max="5" width="4.5" bestFit="1" customWidth="1"/>
    <col min="7" max="7" width="5.25" customWidth="1"/>
    <col min="8" max="8" width="3.875" bestFit="1" customWidth="1"/>
    <col min="9" max="9" width="6.125" customWidth="1"/>
    <col min="10" max="10" width="3.5" bestFit="1" customWidth="1"/>
    <col min="11" max="11" width="6.125" customWidth="1"/>
    <col min="12" max="12" width="4.375" bestFit="1" customWidth="1"/>
    <col min="13" max="13" width="5.625" customWidth="1"/>
    <col min="14" max="14" width="4.5" bestFit="1" customWidth="1"/>
    <col min="15" max="15" width="6.125" customWidth="1"/>
    <col min="16" max="16" width="5.625" customWidth="1"/>
    <col min="17" max="17" width="6.625" customWidth="1"/>
  </cols>
  <sheetData>
    <row r="1" spans="1:17">
      <c r="A1" s="43" t="s">
        <v>159</v>
      </c>
      <c r="B1" s="43" t="s">
        <v>105</v>
      </c>
      <c r="C1" s="43"/>
      <c r="D1" s="43" t="s">
        <v>106</v>
      </c>
      <c r="E1" s="43"/>
      <c r="F1" s="43" t="s">
        <v>107</v>
      </c>
      <c r="G1" s="43"/>
      <c r="H1" s="43" t="s">
        <v>151</v>
      </c>
      <c r="I1" s="43"/>
      <c r="J1" s="43" t="s">
        <v>152</v>
      </c>
      <c r="K1" s="43"/>
      <c r="L1" s="43" t="s">
        <v>153</v>
      </c>
      <c r="M1" s="43"/>
      <c r="N1" s="43" t="s">
        <v>109</v>
      </c>
      <c r="O1" s="43"/>
      <c r="P1" s="51" t="s">
        <v>158</v>
      </c>
      <c r="Q1" s="51" t="s">
        <v>154</v>
      </c>
    </row>
    <row r="2" spans="1:17" ht="54">
      <c r="A2" s="43"/>
      <c r="B2" s="1" t="s">
        <v>156</v>
      </c>
      <c r="C2" s="7" t="s">
        <v>157</v>
      </c>
      <c r="D2" s="1" t="s">
        <v>156</v>
      </c>
      <c r="E2" s="7" t="s">
        <v>157</v>
      </c>
      <c r="F2" s="1" t="s">
        <v>156</v>
      </c>
      <c r="G2" s="7" t="s">
        <v>157</v>
      </c>
      <c r="H2" s="1" t="s">
        <v>156</v>
      </c>
      <c r="I2" s="7" t="s">
        <v>157</v>
      </c>
      <c r="J2" s="1" t="s">
        <v>156</v>
      </c>
      <c r="K2" s="7" t="s">
        <v>157</v>
      </c>
      <c r="L2" s="1" t="s">
        <v>156</v>
      </c>
      <c r="M2" s="7" t="s">
        <v>157</v>
      </c>
      <c r="N2" s="1" t="s">
        <v>156</v>
      </c>
      <c r="O2" s="7" t="s">
        <v>157</v>
      </c>
      <c r="P2" s="51"/>
      <c r="Q2" s="51"/>
    </row>
    <row r="3" spans="1:17">
      <c r="A3" s="2" t="s">
        <v>218</v>
      </c>
      <c r="B3" s="1">
        <v>46</v>
      </c>
      <c r="C3" s="7"/>
      <c r="D3" s="1">
        <v>38</v>
      </c>
      <c r="E3" s="7"/>
      <c r="F3" s="1">
        <v>1</v>
      </c>
      <c r="G3" s="7"/>
      <c r="H3" s="1">
        <v>10</v>
      </c>
      <c r="I3" s="7"/>
      <c r="J3" s="1">
        <v>4</v>
      </c>
      <c r="K3" s="7"/>
      <c r="L3" s="1">
        <v>1</v>
      </c>
      <c r="M3" s="7"/>
      <c r="N3" s="1">
        <v>100</v>
      </c>
      <c r="O3" s="7"/>
      <c r="P3" s="8">
        <v>64</v>
      </c>
      <c r="Q3" s="8">
        <v>1.6</v>
      </c>
    </row>
    <row r="4" spans="1:17">
      <c r="A4" s="2" t="s">
        <v>155</v>
      </c>
      <c r="B4" s="2">
        <v>87</v>
      </c>
      <c r="C4" s="2"/>
      <c r="D4" s="2">
        <v>14</v>
      </c>
      <c r="E4" s="2"/>
      <c r="F4" s="2">
        <v>8</v>
      </c>
      <c r="G4" s="2"/>
      <c r="H4" s="2">
        <v>29</v>
      </c>
      <c r="I4" s="2"/>
      <c r="J4" s="2">
        <v>10</v>
      </c>
      <c r="K4" s="2"/>
      <c r="L4" s="2">
        <v>2</v>
      </c>
      <c r="M4" s="2"/>
      <c r="N4" s="2">
        <v>150</v>
      </c>
      <c r="O4" s="2"/>
      <c r="P4" s="2">
        <v>65</v>
      </c>
      <c r="Q4" s="2">
        <v>2.2999999999999998</v>
      </c>
    </row>
    <row r="5" spans="1:17">
      <c r="A5" s="2">
        <v>3</v>
      </c>
      <c r="B5" s="2">
        <v>120</v>
      </c>
      <c r="C5" s="2"/>
      <c r="D5" s="2">
        <v>14</v>
      </c>
      <c r="E5" s="2"/>
      <c r="F5" s="2">
        <v>12</v>
      </c>
      <c r="G5" s="2"/>
      <c r="H5" s="2">
        <v>17</v>
      </c>
      <c r="I5" s="2"/>
      <c r="J5" s="2">
        <v>4</v>
      </c>
      <c r="K5" s="2"/>
      <c r="L5" s="2">
        <v>2</v>
      </c>
      <c r="M5" s="2"/>
      <c r="N5" s="2">
        <v>169</v>
      </c>
      <c r="O5" s="2"/>
      <c r="P5" s="2">
        <v>64</v>
      </c>
      <c r="Q5" s="2">
        <v>2.6</v>
      </c>
    </row>
    <row r="6" spans="1:17">
      <c r="A6" s="2">
        <v>4</v>
      </c>
      <c r="B6" s="2">
        <v>125</v>
      </c>
      <c r="C6" s="2"/>
      <c r="D6" s="2">
        <v>23</v>
      </c>
      <c r="E6" s="2"/>
      <c r="F6" s="2">
        <v>4</v>
      </c>
      <c r="G6" s="2"/>
      <c r="H6" s="2">
        <v>21</v>
      </c>
      <c r="I6" s="2"/>
      <c r="J6" s="2">
        <v>12</v>
      </c>
      <c r="K6" s="2"/>
      <c r="L6" s="2">
        <v>1</v>
      </c>
      <c r="M6" s="2"/>
      <c r="N6" s="2">
        <v>186</v>
      </c>
      <c r="O6" s="2"/>
      <c r="P6" s="2">
        <v>63</v>
      </c>
      <c r="Q6" s="4">
        <v>3</v>
      </c>
    </row>
    <row r="7" spans="1:17">
      <c r="A7" s="2">
        <v>5</v>
      </c>
      <c r="B7" s="2">
        <v>68</v>
      </c>
      <c r="C7" s="2"/>
      <c r="D7" s="2">
        <v>8</v>
      </c>
      <c r="E7" s="2"/>
      <c r="F7" s="2">
        <v>8</v>
      </c>
      <c r="G7" s="2"/>
      <c r="H7" s="2">
        <v>21</v>
      </c>
      <c r="I7" s="2"/>
      <c r="J7" s="2">
        <v>12</v>
      </c>
      <c r="K7" s="2"/>
      <c r="L7" s="2">
        <v>0</v>
      </c>
      <c r="M7" s="2"/>
      <c r="N7" s="2">
        <v>117</v>
      </c>
      <c r="O7" s="2"/>
      <c r="P7" s="2">
        <v>64</v>
      </c>
      <c r="Q7" s="2">
        <v>1.8</v>
      </c>
    </row>
    <row r="8" spans="1:17">
      <c r="A8" s="2">
        <v>6</v>
      </c>
      <c r="B8" s="2">
        <v>74</v>
      </c>
      <c r="C8" s="2"/>
      <c r="D8" s="2">
        <v>12</v>
      </c>
      <c r="E8" s="2"/>
      <c r="F8" s="2">
        <v>7</v>
      </c>
      <c r="G8" s="2"/>
      <c r="H8" s="2">
        <v>1</v>
      </c>
      <c r="I8" s="2"/>
      <c r="J8" s="2">
        <v>3</v>
      </c>
      <c r="K8" s="2"/>
      <c r="L8" s="2">
        <v>0</v>
      </c>
      <c r="M8" s="2"/>
      <c r="N8" s="2">
        <v>97</v>
      </c>
      <c r="O8" s="2"/>
      <c r="P8" s="2">
        <v>64</v>
      </c>
      <c r="Q8" s="2">
        <v>1.5</v>
      </c>
    </row>
    <row r="9" spans="1:17">
      <c r="A9" s="2">
        <v>7</v>
      </c>
      <c r="B9" s="2">
        <v>46</v>
      </c>
      <c r="C9" s="2"/>
      <c r="D9" s="2">
        <v>6</v>
      </c>
      <c r="E9" s="2"/>
      <c r="F9" s="2">
        <v>5</v>
      </c>
      <c r="G9" s="2"/>
      <c r="H9" s="2">
        <v>14</v>
      </c>
      <c r="I9" s="2"/>
      <c r="J9" s="2">
        <v>5</v>
      </c>
      <c r="K9" s="2"/>
      <c r="L9" s="2">
        <v>1</v>
      </c>
      <c r="M9" s="2"/>
      <c r="N9" s="2">
        <v>77</v>
      </c>
      <c r="O9" s="2"/>
      <c r="P9" s="2">
        <v>65</v>
      </c>
      <c r="Q9" s="2">
        <v>1.2</v>
      </c>
    </row>
    <row r="10" spans="1:17">
      <c r="A10" s="2">
        <v>8</v>
      </c>
      <c r="B10" s="2">
        <v>54</v>
      </c>
      <c r="C10" s="2"/>
      <c r="D10" s="2">
        <v>6</v>
      </c>
      <c r="E10" s="2"/>
      <c r="F10" s="2">
        <v>5</v>
      </c>
      <c r="G10" s="2"/>
      <c r="H10" s="2">
        <v>5</v>
      </c>
      <c r="I10" s="2"/>
      <c r="J10" s="2">
        <v>0</v>
      </c>
      <c r="K10" s="2"/>
      <c r="L10" s="2">
        <v>1</v>
      </c>
      <c r="M10" s="2"/>
      <c r="N10" s="2">
        <v>71</v>
      </c>
      <c r="O10" s="2"/>
      <c r="P10" s="2">
        <v>65</v>
      </c>
      <c r="Q10" s="2">
        <v>1.1000000000000001</v>
      </c>
    </row>
    <row r="11" spans="1:17">
      <c r="A11" s="2">
        <v>9</v>
      </c>
      <c r="B11" s="2">
        <v>32</v>
      </c>
      <c r="C11" s="2">
        <v>165</v>
      </c>
      <c r="D11" s="2">
        <v>14</v>
      </c>
      <c r="E11" s="2">
        <v>75</v>
      </c>
      <c r="F11" s="2">
        <v>6</v>
      </c>
      <c r="G11" s="2">
        <v>41</v>
      </c>
      <c r="H11" s="2">
        <v>8</v>
      </c>
      <c r="I11" s="2">
        <v>53</v>
      </c>
      <c r="J11" s="2">
        <v>9</v>
      </c>
      <c r="K11" s="2">
        <v>59</v>
      </c>
      <c r="L11" s="2">
        <v>0</v>
      </c>
      <c r="M11" s="2"/>
      <c r="N11" s="2">
        <v>69</v>
      </c>
      <c r="O11" s="2">
        <v>393</v>
      </c>
      <c r="P11" s="2">
        <v>65</v>
      </c>
      <c r="Q11" s="2">
        <v>1.1000000000000001</v>
      </c>
    </row>
    <row r="12" spans="1:17">
      <c r="A12" s="2">
        <v>10</v>
      </c>
      <c r="B12" s="2">
        <v>66</v>
      </c>
      <c r="C12" s="2">
        <v>323</v>
      </c>
      <c r="D12" s="2">
        <v>33</v>
      </c>
      <c r="E12" s="2">
        <v>142</v>
      </c>
      <c r="F12" s="2">
        <v>2</v>
      </c>
      <c r="G12" s="2">
        <v>11</v>
      </c>
      <c r="H12" s="2">
        <v>16</v>
      </c>
      <c r="I12" s="2">
        <v>75</v>
      </c>
      <c r="J12" s="2">
        <v>2</v>
      </c>
      <c r="K12" s="2">
        <v>9</v>
      </c>
      <c r="L12" s="2">
        <v>1</v>
      </c>
      <c r="M12" s="2">
        <v>3</v>
      </c>
      <c r="N12" s="2">
        <v>120</v>
      </c>
      <c r="O12" s="2">
        <v>563</v>
      </c>
      <c r="P12" s="2">
        <v>64</v>
      </c>
      <c r="Q12" s="2">
        <v>1.9</v>
      </c>
    </row>
    <row r="13" spans="1:17">
      <c r="A13" s="2">
        <v>11</v>
      </c>
      <c r="B13" s="2">
        <v>76</v>
      </c>
      <c r="C13" s="2">
        <v>339</v>
      </c>
      <c r="D13" s="2">
        <v>30</v>
      </c>
      <c r="E13" s="2">
        <v>136</v>
      </c>
      <c r="F13" s="2">
        <v>4</v>
      </c>
      <c r="G13" s="2">
        <v>24</v>
      </c>
      <c r="H13" s="2">
        <v>13</v>
      </c>
      <c r="I13" s="2">
        <v>71</v>
      </c>
      <c r="J13" s="2">
        <v>26</v>
      </c>
      <c r="K13" s="2">
        <v>113</v>
      </c>
      <c r="L13" s="2">
        <v>3</v>
      </c>
      <c r="M13" s="2">
        <v>10</v>
      </c>
      <c r="N13" s="2">
        <v>152</v>
      </c>
      <c r="O13" s="2">
        <v>693</v>
      </c>
      <c r="P13" s="2">
        <v>65</v>
      </c>
      <c r="Q13" s="2">
        <v>2.2999999999999998</v>
      </c>
    </row>
    <row r="14" spans="1:17">
      <c r="A14" s="2">
        <v>12</v>
      </c>
      <c r="B14" s="2">
        <v>48</v>
      </c>
      <c r="C14" s="2">
        <v>252</v>
      </c>
      <c r="D14" s="2">
        <v>32</v>
      </c>
      <c r="E14" s="2">
        <v>134</v>
      </c>
      <c r="F14" s="2">
        <v>1</v>
      </c>
      <c r="G14" s="2">
        <v>2</v>
      </c>
      <c r="H14" s="2">
        <v>6</v>
      </c>
      <c r="I14" s="2">
        <v>27</v>
      </c>
      <c r="J14" s="2">
        <v>11</v>
      </c>
      <c r="K14" s="2">
        <v>42</v>
      </c>
      <c r="L14" s="2">
        <v>3</v>
      </c>
      <c r="M14" s="2">
        <v>11</v>
      </c>
      <c r="N14" s="2">
        <v>101</v>
      </c>
      <c r="O14" s="2">
        <v>468</v>
      </c>
      <c r="P14" s="2">
        <v>65</v>
      </c>
      <c r="Q14" s="2">
        <v>1.6</v>
      </c>
    </row>
    <row r="15" spans="1:17">
      <c r="A15" s="2">
        <v>13</v>
      </c>
      <c r="B15" s="2">
        <v>89</v>
      </c>
      <c r="C15" s="2">
        <v>330</v>
      </c>
      <c r="D15" s="2">
        <v>126</v>
      </c>
      <c r="E15" s="2">
        <v>419</v>
      </c>
      <c r="F15" s="2">
        <v>1</v>
      </c>
      <c r="G15" s="2">
        <v>5</v>
      </c>
      <c r="H15" s="2">
        <v>25</v>
      </c>
      <c r="I15" s="2">
        <v>128</v>
      </c>
      <c r="J15" s="2">
        <v>5</v>
      </c>
      <c r="K15" s="2">
        <v>19</v>
      </c>
      <c r="L15" s="2">
        <v>0</v>
      </c>
      <c r="M15" s="2">
        <v>0</v>
      </c>
      <c r="N15" s="2">
        <v>246</v>
      </c>
      <c r="O15" s="2">
        <v>901</v>
      </c>
      <c r="P15" s="2">
        <v>66</v>
      </c>
      <c r="Q15" s="2">
        <v>3.7</v>
      </c>
    </row>
    <row r="16" spans="1:17">
      <c r="A16" s="2">
        <v>14</v>
      </c>
      <c r="B16" s="2">
        <v>112</v>
      </c>
      <c r="C16" s="2">
        <v>290</v>
      </c>
      <c r="D16" s="2">
        <v>218</v>
      </c>
      <c r="E16" s="2">
        <v>513</v>
      </c>
      <c r="F16" s="2">
        <v>10</v>
      </c>
      <c r="G16" s="2">
        <v>51</v>
      </c>
      <c r="H16" s="2">
        <v>23</v>
      </c>
      <c r="I16" s="2">
        <v>44</v>
      </c>
      <c r="J16" s="2">
        <v>9</v>
      </c>
      <c r="K16" s="2">
        <v>22</v>
      </c>
      <c r="L16" s="2">
        <v>2</v>
      </c>
      <c r="M16" s="2">
        <v>73</v>
      </c>
      <c r="N16" s="2">
        <v>374</v>
      </c>
      <c r="O16" s="2">
        <v>993</v>
      </c>
      <c r="P16" s="2">
        <v>65</v>
      </c>
      <c r="Q16" s="2">
        <v>5.8</v>
      </c>
    </row>
    <row r="17" spans="1:17">
      <c r="A17" s="2">
        <v>15</v>
      </c>
      <c r="B17" s="2">
        <v>154</v>
      </c>
      <c r="C17" s="2">
        <v>236</v>
      </c>
      <c r="D17" s="2">
        <v>137</v>
      </c>
      <c r="E17" s="2">
        <v>204</v>
      </c>
      <c r="F17" s="2">
        <v>6</v>
      </c>
      <c r="G17" s="2">
        <v>20</v>
      </c>
      <c r="H17" s="2">
        <v>35</v>
      </c>
      <c r="I17" s="2">
        <v>115</v>
      </c>
      <c r="J17" s="2">
        <v>15</v>
      </c>
      <c r="K17" s="2">
        <v>25</v>
      </c>
      <c r="L17" s="2">
        <v>1</v>
      </c>
      <c r="M17" s="2">
        <v>1</v>
      </c>
      <c r="N17" s="2">
        <v>348</v>
      </c>
      <c r="O17" s="2">
        <v>601</v>
      </c>
      <c r="P17" s="2">
        <v>65</v>
      </c>
      <c r="Q17" s="2">
        <v>5.4</v>
      </c>
    </row>
    <row r="18" spans="1:17">
      <c r="A18" s="2">
        <v>16</v>
      </c>
      <c r="B18" s="2">
        <v>171</v>
      </c>
      <c r="C18" s="2">
        <v>301</v>
      </c>
      <c r="D18" s="2">
        <v>145</v>
      </c>
      <c r="E18" s="2">
        <v>430</v>
      </c>
      <c r="F18" s="2">
        <v>1</v>
      </c>
      <c r="G18" s="2">
        <v>6</v>
      </c>
      <c r="H18" s="2">
        <v>19</v>
      </c>
      <c r="I18" s="2">
        <v>33</v>
      </c>
      <c r="J18" s="2">
        <v>11</v>
      </c>
      <c r="K18" s="2">
        <v>16</v>
      </c>
      <c r="L18" s="2">
        <v>1</v>
      </c>
      <c r="M18" s="2">
        <v>3</v>
      </c>
      <c r="N18" s="2">
        <v>348</v>
      </c>
      <c r="O18" s="2">
        <v>789</v>
      </c>
      <c r="P18" s="2">
        <v>65</v>
      </c>
      <c r="Q18" s="2">
        <v>5.4</v>
      </c>
    </row>
    <row r="19" spans="1:17">
      <c r="A19" s="2">
        <v>17</v>
      </c>
      <c r="B19" s="2">
        <v>138</v>
      </c>
      <c r="C19" s="2">
        <v>249</v>
      </c>
      <c r="D19" s="2">
        <v>165</v>
      </c>
      <c r="E19" s="2">
        <v>735</v>
      </c>
      <c r="F19" s="2">
        <v>1</v>
      </c>
      <c r="G19" s="2">
        <v>3</v>
      </c>
      <c r="H19" s="2">
        <v>5</v>
      </c>
      <c r="I19" s="2">
        <v>24</v>
      </c>
      <c r="J19" s="2">
        <v>10</v>
      </c>
      <c r="K19" s="2">
        <v>19</v>
      </c>
      <c r="L19" s="2">
        <v>8</v>
      </c>
      <c r="M19" s="2">
        <v>16</v>
      </c>
      <c r="N19" s="2">
        <v>327</v>
      </c>
      <c r="O19" s="3">
        <v>1046</v>
      </c>
      <c r="P19" s="2">
        <v>65</v>
      </c>
      <c r="Q19" s="4">
        <v>5</v>
      </c>
    </row>
    <row r="20" spans="1:17">
      <c r="A20" s="2">
        <v>18</v>
      </c>
      <c r="B20" s="2">
        <v>112</v>
      </c>
      <c r="C20" s="2">
        <v>223</v>
      </c>
      <c r="D20" s="2">
        <v>191</v>
      </c>
      <c r="E20" s="2">
        <v>573</v>
      </c>
      <c r="F20" s="2">
        <v>1</v>
      </c>
      <c r="G20" s="2">
        <v>5</v>
      </c>
      <c r="H20" s="2">
        <v>7</v>
      </c>
      <c r="I20" s="2">
        <v>27</v>
      </c>
      <c r="J20" s="2">
        <v>6</v>
      </c>
      <c r="K20" s="2">
        <v>32</v>
      </c>
      <c r="L20" s="2">
        <v>4</v>
      </c>
      <c r="M20" s="2">
        <v>13</v>
      </c>
      <c r="N20" s="2">
        <v>321</v>
      </c>
      <c r="O20" s="2">
        <v>873</v>
      </c>
      <c r="P20" s="2">
        <v>65</v>
      </c>
      <c r="Q20" s="2">
        <v>4.9000000000000004</v>
      </c>
    </row>
    <row r="21" spans="1:17">
      <c r="A21" s="2">
        <v>19</v>
      </c>
      <c r="B21" s="2">
        <v>115</v>
      </c>
      <c r="C21" s="2">
        <v>197</v>
      </c>
      <c r="D21" s="2">
        <v>202</v>
      </c>
      <c r="E21" s="2">
        <v>744</v>
      </c>
      <c r="F21" s="2">
        <v>0</v>
      </c>
      <c r="G21" s="2">
        <v>0</v>
      </c>
      <c r="H21" s="2">
        <v>2</v>
      </c>
      <c r="I21" s="2">
        <v>4</v>
      </c>
      <c r="J21" s="2">
        <v>10</v>
      </c>
      <c r="K21" s="2">
        <v>29</v>
      </c>
      <c r="L21" s="2">
        <v>0</v>
      </c>
      <c r="M21" s="2">
        <v>5</v>
      </c>
      <c r="N21" s="2">
        <v>329</v>
      </c>
      <c r="O21" s="2">
        <v>979</v>
      </c>
      <c r="P21" s="2">
        <v>66</v>
      </c>
      <c r="Q21" s="4">
        <v>5</v>
      </c>
    </row>
    <row r="22" spans="1:17">
      <c r="A22" s="2">
        <v>20</v>
      </c>
      <c r="B22" s="2">
        <v>78</v>
      </c>
      <c r="C22" s="2">
        <v>169</v>
      </c>
      <c r="D22" s="2">
        <v>141</v>
      </c>
      <c r="E22" s="2">
        <v>364</v>
      </c>
      <c r="F22" s="2">
        <v>0</v>
      </c>
      <c r="G22" s="2">
        <v>0</v>
      </c>
      <c r="H22" s="2">
        <v>7</v>
      </c>
      <c r="I22" s="2">
        <v>18</v>
      </c>
      <c r="J22" s="2">
        <v>6</v>
      </c>
      <c r="K22" s="2">
        <v>12</v>
      </c>
      <c r="L22" s="2">
        <v>1</v>
      </c>
      <c r="M22" s="2">
        <v>4</v>
      </c>
      <c r="N22" s="2">
        <v>233</v>
      </c>
      <c r="O22" s="2">
        <v>567</v>
      </c>
      <c r="P22" s="2">
        <v>66</v>
      </c>
      <c r="Q22" s="2">
        <v>3.5</v>
      </c>
    </row>
    <row r="23" spans="1:17">
      <c r="B23" s="52" t="s">
        <v>184</v>
      </c>
      <c r="C23" s="52"/>
      <c r="D23" s="52"/>
      <c r="E23" s="52"/>
      <c r="F23" s="52"/>
      <c r="G23" s="52"/>
      <c r="H23" s="52"/>
      <c r="I23" s="52"/>
      <c r="J23" s="52"/>
    </row>
  </sheetData>
  <mergeCells count="11">
    <mergeCell ref="B23:J23"/>
    <mergeCell ref="A1:A2"/>
    <mergeCell ref="B1:C1"/>
    <mergeCell ref="D1:E1"/>
    <mergeCell ref="F1:G1"/>
    <mergeCell ref="Q1:Q2"/>
    <mergeCell ref="P1:P2"/>
    <mergeCell ref="H1:I1"/>
    <mergeCell ref="J1:K1"/>
    <mergeCell ref="L1:M1"/>
    <mergeCell ref="N1:O1"/>
  </mergeCell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pane xSplit="3" ySplit="1" topLeftCell="K20" activePane="bottomRight" state="frozen"/>
      <selection pane="topRight" activeCell="D1" sqref="D1"/>
      <selection pane="bottomLeft" activeCell="A2" sqref="A2"/>
      <selection pane="bottomRight" activeCell="N37" sqref="N37"/>
    </sheetView>
  </sheetViews>
  <sheetFormatPr defaultRowHeight="13.5"/>
  <cols>
    <col min="2" max="2" width="11.125" bestFit="1" customWidth="1"/>
    <col min="3" max="3" width="11.125" customWidth="1"/>
    <col min="16" max="16" width="15" bestFit="1" customWidth="1"/>
    <col min="18" max="18" width="7.125" bestFit="1" customWidth="1"/>
  </cols>
  <sheetData>
    <row r="1" spans="1:18" ht="78" customHeight="1">
      <c r="A1" s="46" t="s">
        <v>95</v>
      </c>
      <c r="B1" s="47"/>
      <c r="C1" s="7" t="s">
        <v>96</v>
      </c>
      <c r="D1" s="1" t="s">
        <v>92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2" t="s">
        <v>10</v>
      </c>
      <c r="L1" s="15" t="s">
        <v>147</v>
      </c>
      <c r="M1" s="31" t="s">
        <v>216</v>
      </c>
      <c r="N1" s="31" t="s">
        <v>217</v>
      </c>
      <c r="O1" s="15" t="s">
        <v>148</v>
      </c>
      <c r="P1" s="15" t="s">
        <v>149</v>
      </c>
      <c r="Q1" s="15" t="s">
        <v>10</v>
      </c>
      <c r="R1" s="15" t="s">
        <v>150</v>
      </c>
    </row>
    <row r="2" spans="1:18">
      <c r="A2" s="2" t="s">
        <v>11</v>
      </c>
      <c r="B2" s="2" t="s">
        <v>12</v>
      </c>
      <c r="C2" s="6"/>
      <c r="D2" s="2"/>
      <c r="E2" s="2"/>
      <c r="F2" s="2"/>
      <c r="G2" s="2"/>
      <c r="H2" s="2"/>
      <c r="I2" s="2"/>
      <c r="J2" s="2"/>
      <c r="K2" s="13"/>
      <c r="L2" s="2"/>
      <c r="M2" s="2"/>
      <c r="N2" s="2"/>
      <c r="O2" s="2"/>
      <c r="P2" s="2"/>
      <c r="Q2" s="2"/>
    </row>
    <row r="3" spans="1:18">
      <c r="A3" s="2" t="s">
        <v>13</v>
      </c>
      <c r="B3" s="2" t="s">
        <v>14</v>
      </c>
      <c r="C3" s="6"/>
      <c r="D3" s="2"/>
      <c r="E3" s="2"/>
      <c r="F3" s="2"/>
      <c r="G3" s="2"/>
      <c r="H3" s="2"/>
      <c r="I3" s="2"/>
      <c r="J3" s="2"/>
      <c r="K3" s="13"/>
      <c r="L3" s="2"/>
      <c r="M3" s="2"/>
      <c r="N3" s="2"/>
      <c r="O3" s="2"/>
      <c r="P3" s="2"/>
      <c r="Q3" s="2"/>
    </row>
    <row r="4" spans="1:18">
      <c r="A4" s="2" t="s">
        <v>15</v>
      </c>
      <c r="B4" s="2" t="s">
        <v>16</v>
      </c>
      <c r="C4" s="6"/>
      <c r="D4" s="2"/>
      <c r="E4" s="2"/>
      <c r="F4" s="2"/>
      <c r="G4" s="2"/>
      <c r="H4" s="2"/>
      <c r="I4" s="2"/>
      <c r="J4" s="2"/>
      <c r="K4" s="13"/>
      <c r="L4" s="2"/>
      <c r="M4" s="2"/>
      <c r="N4" s="2"/>
      <c r="O4" s="2"/>
      <c r="P4" s="2"/>
      <c r="Q4" s="2"/>
    </row>
    <row r="5" spans="1:18">
      <c r="A5" s="2" t="s">
        <v>17</v>
      </c>
      <c r="B5" s="2" t="s">
        <v>18</v>
      </c>
      <c r="C5" s="6"/>
      <c r="D5" s="2"/>
      <c r="E5" s="2"/>
      <c r="F5" s="2"/>
      <c r="G5" s="2"/>
      <c r="H5" s="2"/>
      <c r="I5" s="2"/>
      <c r="J5" s="2"/>
      <c r="K5" s="13"/>
      <c r="L5" s="2"/>
      <c r="M5" s="2"/>
      <c r="N5" s="2"/>
      <c r="O5" s="2"/>
      <c r="P5" s="2"/>
      <c r="Q5" s="2"/>
    </row>
    <row r="6" spans="1:18">
      <c r="A6" s="2" t="s">
        <v>19</v>
      </c>
      <c r="B6" s="2" t="s">
        <v>20</v>
      </c>
      <c r="C6" s="6"/>
      <c r="D6" s="2"/>
      <c r="E6" s="2"/>
      <c r="F6" s="2"/>
      <c r="G6" s="2"/>
      <c r="H6" s="2"/>
      <c r="I6" s="2"/>
      <c r="J6" s="2"/>
      <c r="K6" s="13"/>
      <c r="L6" s="2"/>
      <c r="M6" s="2"/>
      <c r="N6" s="2"/>
      <c r="O6" s="2"/>
      <c r="P6" s="2"/>
      <c r="Q6" s="2"/>
    </row>
    <row r="7" spans="1:18">
      <c r="A7" s="2" t="s">
        <v>21</v>
      </c>
      <c r="B7" s="2" t="s">
        <v>22</v>
      </c>
      <c r="C7" s="6"/>
      <c r="D7" s="2"/>
      <c r="E7" s="2"/>
      <c r="F7" s="2"/>
      <c r="G7" s="2"/>
      <c r="H7" s="2"/>
      <c r="I7" s="2"/>
      <c r="J7" s="2"/>
      <c r="K7" s="13"/>
      <c r="L7" s="2"/>
      <c r="M7" s="2"/>
      <c r="N7" s="2"/>
      <c r="O7" s="2"/>
      <c r="P7" s="2"/>
      <c r="Q7" s="2"/>
    </row>
    <row r="8" spans="1:18">
      <c r="A8" s="2" t="s">
        <v>23</v>
      </c>
      <c r="B8" s="2" t="s">
        <v>24</v>
      </c>
      <c r="C8" s="6"/>
      <c r="D8" s="2"/>
      <c r="E8" s="2"/>
      <c r="F8" s="2"/>
      <c r="G8" s="2"/>
      <c r="H8" s="2"/>
      <c r="I8" s="2"/>
      <c r="J8" s="2"/>
      <c r="K8" s="13"/>
      <c r="L8" s="2"/>
      <c r="M8" s="2"/>
      <c r="N8" s="2"/>
      <c r="O8" s="2"/>
      <c r="P8" s="2"/>
      <c r="Q8" s="2"/>
    </row>
    <row r="9" spans="1:18">
      <c r="A9" s="2" t="s">
        <v>25</v>
      </c>
      <c r="B9" s="2" t="s">
        <v>26</v>
      </c>
      <c r="C9" s="6"/>
      <c r="D9" s="2"/>
      <c r="E9" s="2"/>
      <c r="F9" s="2"/>
      <c r="G9" s="2"/>
      <c r="H9" s="2"/>
      <c r="I9" s="2"/>
      <c r="J9" s="2"/>
      <c r="K9" s="13"/>
      <c r="L9" s="2"/>
      <c r="M9" s="2"/>
      <c r="N9" s="2"/>
      <c r="O9" s="2"/>
      <c r="P9" s="2"/>
      <c r="Q9" s="2"/>
    </row>
    <row r="10" spans="1:18">
      <c r="A10" s="2" t="s">
        <v>27</v>
      </c>
      <c r="B10" s="2" t="s">
        <v>28</v>
      </c>
      <c r="C10" s="6"/>
      <c r="D10" s="2"/>
      <c r="E10" s="2"/>
      <c r="F10" s="2"/>
      <c r="G10" s="2"/>
      <c r="H10" s="2"/>
      <c r="I10" s="2"/>
      <c r="J10" s="2"/>
      <c r="K10" s="13"/>
      <c r="L10" s="2"/>
      <c r="M10" s="2"/>
      <c r="N10" s="2"/>
      <c r="O10" s="2"/>
      <c r="P10" s="2"/>
      <c r="Q10" s="2"/>
    </row>
    <row r="11" spans="1:18">
      <c r="A11" s="2" t="s">
        <v>29</v>
      </c>
      <c r="B11" s="2" t="s">
        <v>30</v>
      </c>
      <c r="C11" s="6"/>
      <c r="D11" s="2"/>
      <c r="E11" s="2"/>
      <c r="F11" s="2"/>
      <c r="G11" s="2"/>
      <c r="H11" s="2"/>
      <c r="I11" s="2"/>
      <c r="J11" s="2"/>
      <c r="K11" s="13"/>
      <c r="L11" s="2"/>
      <c r="M11" s="2"/>
      <c r="N11" s="2"/>
      <c r="O11" s="2"/>
      <c r="P11" s="2"/>
      <c r="Q11" s="2"/>
    </row>
    <row r="12" spans="1:18">
      <c r="A12" s="2" t="s">
        <v>31</v>
      </c>
      <c r="B12" s="2" t="s">
        <v>32</v>
      </c>
      <c r="C12" s="6"/>
      <c r="D12" s="2"/>
      <c r="E12" s="2"/>
      <c r="F12" s="2"/>
      <c r="G12" s="2"/>
      <c r="H12" s="2"/>
      <c r="I12" s="2"/>
      <c r="J12" s="2"/>
      <c r="K12" s="13"/>
      <c r="L12" s="2"/>
      <c r="M12" s="2"/>
      <c r="N12" s="2"/>
      <c r="O12" s="2"/>
      <c r="P12" s="2"/>
      <c r="Q12" s="2"/>
      <c r="R12" s="2"/>
    </row>
    <row r="13" spans="1:18">
      <c r="A13" s="2" t="s">
        <v>33</v>
      </c>
      <c r="B13" s="2" t="s">
        <v>34</v>
      </c>
      <c r="C13" s="6"/>
      <c r="D13" s="2"/>
      <c r="E13" s="2"/>
      <c r="F13" s="2"/>
      <c r="G13" s="2"/>
      <c r="H13" s="2"/>
      <c r="I13" s="2"/>
      <c r="J13" s="2"/>
      <c r="K13" s="13"/>
      <c r="L13" s="2"/>
      <c r="M13" s="2"/>
      <c r="N13" s="2"/>
      <c r="O13" s="2"/>
      <c r="P13" s="2"/>
      <c r="Q13" s="2"/>
      <c r="R13" s="2"/>
    </row>
    <row r="14" spans="1:18">
      <c r="A14" s="2" t="s">
        <v>35</v>
      </c>
      <c r="B14" s="2" t="s">
        <v>36</v>
      </c>
      <c r="C14" s="6"/>
      <c r="D14" s="2"/>
      <c r="E14" s="2"/>
      <c r="F14" s="2"/>
      <c r="G14" s="2"/>
      <c r="H14" s="2"/>
      <c r="I14" s="2"/>
      <c r="J14" s="2"/>
      <c r="K14" s="13"/>
      <c r="L14" s="2"/>
      <c r="M14" s="2"/>
      <c r="N14" s="2"/>
      <c r="O14" s="2"/>
      <c r="P14" s="2"/>
      <c r="Q14" s="2"/>
      <c r="R14" s="2"/>
    </row>
    <row r="15" spans="1:18">
      <c r="A15" s="2" t="s">
        <v>37</v>
      </c>
      <c r="B15" s="2" t="s">
        <v>38</v>
      </c>
      <c r="C15" s="6"/>
      <c r="D15" s="2"/>
      <c r="E15" s="2"/>
      <c r="F15" s="2"/>
      <c r="G15" s="2"/>
      <c r="H15" s="2"/>
      <c r="I15" s="2"/>
      <c r="J15" s="2"/>
      <c r="K15" s="13"/>
      <c r="L15" s="2"/>
      <c r="M15" s="2"/>
      <c r="N15" s="2"/>
      <c r="O15" s="2"/>
      <c r="P15" s="2"/>
      <c r="Q15" s="2"/>
      <c r="R15" s="2"/>
    </row>
    <row r="16" spans="1:18">
      <c r="A16" s="2" t="s">
        <v>39</v>
      </c>
      <c r="B16" s="2" t="s">
        <v>40</v>
      </c>
      <c r="C16" s="6"/>
      <c r="D16" s="2"/>
      <c r="E16" s="2"/>
      <c r="F16" s="2"/>
      <c r="G16" s="2"/>
      <c r="H16" s="2"/>
      <c r="I16" s="2"/>
      <c r="J16" s="2"/>
      <c r="K16" s="13"/>
      <c r="L16" s="2"/>
      <c r="M16" s="2"/>
      <c r="N16" s="2"/>
      <c r="O16" s="2"/>
      <c r="P16" s="2"/>
      <c r="Q16" s="2"/>
      <c r="R16" s="2"/>
    </row>
    <row r="17" spans="1:18">
      <c r="A17" s="2" t="s">
        <v>41</v>
      </c>
      <c r="B17" s="2" t="s">
        <v>42</v>
      </c>
      <c r="C17" s="6"/>
      <c r="D17" s="2"/>
      <c r="E17" s="2"/>
      <c r="F17" s="2"/>
      <c r="G17" s="2"/>
      <c r="H17" s="2"/>
      <c r="I17" s="2"/>
      <c r="J17" s="2"/>
      <c r="K17" s="13"/>
      <c r="L17" s="2"/>
      <c r="M17" s="2"/>
      <c r="N17" s="2"/>
      <c r="O17" s="2"/>
      <c r="P17" s="2"/>
      <c r="Q17" s="2"/>
      <c r="R17" s="2"/>
    </row>
    <row r="18" spans="1:18">
      <c r="A18" s="2" t="s">
        <v>43</v>
      </c>
      <c r="B18" s="2" t="s">
        <v>44</v>
      </c>
      <c r="C18" s="6"/>
      <c r="D18" s="2"/>
      <c r="E18" s="2"/>
      <c r="F18" s="2"/>
      <c r="G18" s="2"/>
      <c r="H18" s="2"/>
      <c r="I18" s="2"/>
      <c r="J18" s="2"/>
      <c r="K18" s="13"/>
      <c r="L18" s="2">
        <v>22</v>
      </c>
      <c r="M18" s="2">
        <v>161</v>
      </c>
      <c r="N18" s="2">
        <v>10</v>
      </c>
      <c r="O18" s="2">
        <v>131</v>
      </c>
      <c r="P18" s="2"/>
      <c r="Q18" s="2">
        <v>324</v>
      </c>
      <c r="R18" s="2"/>
    </row>
    <row r="19" spans="1:18">
      <c r="A19" s="2" t="s">
        <v>45</v>
      </c>
      <c r="B19" s="2" t="s">
        <v>46</v>
      </c>
      <c r="C19" s="6"/>
      <c r="D19" s="2"/>
      <c r="E19" s="2"/>
      <c r="F19" s="2"/>
      <c r="G19" s="2"/>
      <c r="H19" s="2"/>
      <c r="I19" s="2"/>
      <c r="J19" s="2"/>
      <c r="K19" s="13"/>
      <c r="L19" s="2">
        <v>16</v>
      </c>
      <c r="M19" s="2">
        <v>131</v>
      </c>
      <c r="N19" s="2">
        <v>7</v>
      </c>
      <c r="O19" s="2">
        <v>118</v>
      </c>
      <c r="P19" s="2"/>
      <c r="Q19" s="2">
        <v>272</v>
      </c>
      <c r="R19" s="2"/>
    </row>
    <row r="20" spans="1:18">
      <c r="A20" s="2" t="s">
        <v>47</v>
      </c>
      <c r="B20" s="2" t="s">
        <v>48</v>
      </c>
      <c r="C20" s="6"/>
      <c r="D20" s="2"/>
      <c r="E20" s="2"/>
      <c r="F20" s="2"/>
      <c r="G20" s="2"/>
      <c r="H20" s="2"/>
      <c r="I20" s="2"/>
      <c r="J20" s="2"/>
      <c r="K20" s="13"/>
      <c r="L20" s="2">
        <v>20</v>
      </c>
      <c r="M20" s="2">
        <v>138</v>
      </c>
      <c r="N20" s="2">
        <v>7</v>
      </c>
      <c r="O20" s="2">
        <v>122</v>
      </c>
      <c r="P20" s="2"/>
      <c r="Q20" s="2">
        <v>287</v>
      </c>
      <c r="R20" s="2"/>
    </row>
    <row r="21" spans="1:18">
      <c r="A21" s="2" t="s">
        <v>49</v>
      </c>
      <c r="B21" s="2" t="s">
        <v>50</v>
      </c>
      <c r="C21" s="6"/>
      <c r="D21" s="2"/>
      <c r="E21" s="2"/>
      <c r="F21" s="2"/>
      <c r="G21" s="2"/>
      <c r="H21" s="2"/>
      <c r="I21" s="2"/>
      <c r="J21" s="2"/>
      <c r="K21" s="13"/>
      <c r="L21" s="2">
        <v>13</v>
      </c>
      <c r="M21" s="2">
        <v>134</v>
      </c>
      <c r="N21" s="2">
        <v>6</v>
      </c>
      <c r="O21" s="2">
        <v>195</v>
      </c>
      <c r="P21" s="2"/>
      <c r="Q21" s="2">
        <v>348</v>
      </c>
      <c r="R21" s="2"/>
    </row>
    <row r="22" spans="1:18">
      <c r="A22" s="2" t="s">
        <v>51</v>
      </c>
      <c r="B22" s="2" t="s">
        <v>52</v>
      </c>
      <c r="C22" s="6"/>
      <c r="D22" s="2"/>
      <c r="E22" s="2"/>
      <c r="F22" s="2"/>
      <c r="G22" s="2"/>
      <c r="H22" s="2"/>
      <c r="I22" s="2"/>
      <c r="J22" s="2"/>
      <c r="K22" s="13"/>
      <c r="L22" s="2">
        <v>14</v>
      </c>
      <c r="M22" s="2">
        <v>127</v>
      </c>
      <c r="N22" s="2">
        <v>6</v>
      </c>
      <c r="O22" s="2">
        <v>199</v>
      </c>
      <c r="P22" s="2"/>
      <c r="Q22" s="2">
        <v>346</v>
      </c>
      <c r="R22" s="2"/>
    </row>
    <row r="23" spans="1:18">
      <c r="A23" s="2" t="s">
        <v>53</v>
      </c>
      <c r="B23" s="2" t="s">
        <v>54</v>
      </c>
      <c r="C23" s="6"/>
      <c r="D23" s="2"/>
      <c r="E23" s="2"/>
      <c r="F23" s="2"/>
      <c r="G23" s="2"/>
      <c r="H23" s="2"/>
      <c r="I23" s="2"/>
      <c r="J23" s="2"/>
      <c r="K23" s="13"/>
      <c r="L23" s="2">
        <v>15</v>
      </c>
      <c r="M23" s="2">
        <v>73</v>
      </c>
      <c r="N23" s="2">
        <v>9</v>
      </c>
      <c r="O23" s="2">
        <v>215</v>
      </c>
      <c r="P23" s="2"/>
      <c r="Q23" s="2">
        <v>312</v>
      </c>
      <c r="R23" s="2"/>
    </row>
    <row r="24" spans="1:18">
      <c r="A24" s="2" t="s">
        <v>55</v>
      </c>
      <c r="B24" s="2" t="s">
        <v>56</v>
      </c>
      <c r="C24" s="6"/>
      <c r="D24" s="2"/>
      <c r="E24" s="2"/>
      <c r="F24" s="2"/>
      <c r="G24" s="2"/>
      <c r="H24" s="2"/>
      <c r="I24" s="2"/>
      <c r="J24" s="2"/>
      <c r="K24" s="13"/>
      <c r="L24" s="2">
        <v>6</v>
      </c>
      <c r="M24" s="2">
        <v>69</v>
      </c>
      <c r="N24" s="2">
        <v>6</v>
      </c>
      <c r="O24" s="2">
        <v>231</v>
      </c>
      <c r="P24" s="2"/>
      <c r="Q24" s="2">
        <v>312</v>
      </c>
      <c r="R24" s="2"/>
    </row>
    <row r="25" spans="1:18">
      <c r="A25" s="2" t="s">
        <v>57</v>
      </c>
      <c r="B25" s="2" t="s">
        <v>58</v>
      </c>
      <c r="C25" s="6"/>
      <c r="D25" s="2"/>
      <c r="E25" s="2"/>
      <c r="F25" s="2"/>
      <c r="G25" s="2"/>
      <c r="H25" s="2"/>
      <c r="I25" s="2"/>
      <c r="J25" s="2"/>
      <c r="K25" s="13"/>
      <c r="L25" s="2">
        <v>4</v>
      </c>
      <c r="M25" s="2">
        <v>58</v>
      </c>
      <c r="N25" s="2">
        <v>10</v>
      </c>
      <c r="O25" s="2">
        <v>112</v>
      </c>
      <c r="P25" s="2"/>
      <c r="Q25" s="2">
        <v>184</v>
      </c>
      <c r="R25" s="2"/>
    </row>
    <row r="26" spans="1:18">
      <c r="A26" s="2" t="s">
        <v>59</v>
      </c>
      <c r="B26" s="2" t="s">
        <v>60</v>
      </c>
      <c r="C26" s="6"/>
      <c r="D26" s="2"/>
      <c r="E26" s="2"/>
      <c r="F26" s="2"/>
      <c r="G26" s="2"/>
      <c r="H26" s="2"/>
      <c r="I26" s="2"/>
      <c r="J26" s="2"/>
      <c r="K26" s="13"/>
      <c r="L26" s="2">
        <v>3</v>
      </c>
      <c r="M26" s="2">
        <v>49</v>
      </c>
      <c r="N26" s="2">
        <v>3</v>
      </c>
      <c r="O26" s="2">
        <v>87</v>
      </c>
      <c r="P26" s="2"/>
      <c r="Q26" s="2">
        <v>142</v>
      </c>
      <c r="R26" s="2"/>
    </row>
    <row r="27" spans="1:18">
      <c r="A27" s="2" t="s">
        <v>61</v>
      </c>
      <c r="B27" s="2" t="s">
        <v>62</v>
      </c>
      <c r="C27" s="6"/>
      <c r="D27" s="2"/>
      <c r="E27" s="2"/>
      <c r="F27" s="2"/>
      <c r="G27" s="2"/>
      <c r="H27" s="2"/>
      <c r="I27" s="2"/>
      <c r="J27" s="2"/>
      <c r="K27" s="13"/>
      <c r="L27" s="2">
        <v>0</v>
      </c>
      <c r="M27" s="2">
        <v>34</v>
      </c>
      <c r="N27" s="2">
        <v>3</v>
      </c>
      <c r="O27" s="2">
        <v>61</v>
      </c>
      <c r="P27" s="2">
        <v>69</v>
      </c>
      <c r="Q27" s="2">
        <v>98</v>
      </c>
      <c r="R27" s="16">
        <v>106</v>
      </c>
    </row>
    <row r="28" spans="1:18">
      <c r="A28" s="2" t="s">
        <v>63</v>
      </c>
      <c r="B28" s="2" t="s">
        <v>64</v>
      </c>
      <c r="C28" s="6"/>
      <c r="D28" s="2"/>
      <c r="E28" s="2"/>
      <c r="F28" s="2"/>
      <c r="G28" s="2"/>
      <c r="H28" s="2"/>
      <c r="I28" s="2"/>
      <c r="J28" s="2"/>
      <c r="K28" s="13"/>
      <c r="L28" s="2">
        <v>5</v>
      </c>
      <c r="M28" s="2">
        <v>39</v>
      </c>
      <c r="N28" s="2">
        <v>7</v>
      </c>
      <c r="O28" s="2">
        <v>59</v>
      </c>
      <c r="P28" s="2">
        <v>66</v>
      </c>
      <c r="Q28" s="2">
        <v>110</v>
      </c>
      <c r="R28" s="2">
        <v>117</v>
      </c>
    </row>
    <row r="29" spans="1:18">
      <c r="A29" s="2" t="s">
        <v>65</v>
      </c>
      <c r="B29" s="2" t="s">
        <v>66</v>
      </c>
      <c r="C29" s="6"/>
      <c r="D29" s="2"/>
      <c r="E29" s="2"/>
      <c r="F29" s="2"/>
      <c r="G29" s="2"/>
      <c r="H29" s="2"/>
      <c r="I29" s="2"/>
      <c r="J29" s="2"/>
      <c r="K29" s="13"/>
      <c r="L29" s="2">
        <v>1</v>
      </c>
      <c r="M29" s="2">
        <v>30</v>
      </c>
      <c r="N29" s="2">
        <v>3</v>
      </c>
      <c r="O29" s="2">
        <v>36</v>
      </c>
      <c r="P29" s="2">
        <v>55</v>
      </c>
      <c r="Q29" s="2">
        <v>70</v>
      </c>
      <c r="R29" s="2">
        <v>89</v>
      </c>
    </row>
    <row r="30" spans="1:18" ht="27">
      <c r="A30" s="2" t="s">
        <v>67</v>
      </c>
      <c r="B30" s="2" t="s">
        <v>68</v>
      </c>
      <c r="C30" s="6" t="s">
        <v>199</v>
      </c>
      <c r="D30" s="2">
        <v>4</v>
      </c>
      <c r="E30" s="2">
        <v>49</v>
      </c>
      <c r="F30" s="2">
        <v>28</v>
      </c>
      <c r="G30" s="2">
        <v>23</v>
      </c>
      <c r="H30" s="2"/>
      <c r="I30" s="2"/>
      <c r="J30" s="2"/>
      <c r="K30" s="13">
        <v>100</v>
      </c>
      <c r="L30" s="2">
        <v>2</v>
      </c>
      <c r="M30" s="2">
        <v>29</v>
      </c>
      <c r="N30" s="2">
        <v>1</v>
      </c>
      <c r="O30" s="2">
        <v>67</v>
      </c>
      <c r="P30" s="2">
        <v>68</v>
      </c>
      <c r="Q30" s="2">
        <v>99</v>
      </c>
      <c r="R30" s="2">
        <v>100</v>
      </c>
    </row>
    <row r="31" spans="1:18" ht="27">
      <c r="A31" s="2" t="s">
        <v>69</v>
      </c>
      <c r="B31" s="2" t="s">
        <v>70</v>
      </c>
      <c r="C31" s="6" t="s">
        <v>192</v>
      </c>
      <c r="D31" s="2">
        <v>3</v>
      </c>
      <c r="E31" s="2">
        <v>52</v>
      </c>
      <c r="F31" s="2">
        <v>18</v>
      </c>
      <c r="G31" s="2">
        <v>20</v>
      </c>
      <c r="H31" s="2"/>
      <c r="I31" s="2"/>
      <c r="J31" s="2"/>
      <c r="K31" s="13">
        <v>90</v>
      </c>
      <c r="L31" s="2">
        <v>3</v>
      </c>
      <c r="M31" s="2">
        <v>25</v>
      </c>
      <c r="N31" s="2">
        <v>0</v>
      </c>
      <c r="O31" s="2">
        <v>58</v>
      </c>
      <c r="P31" s="2">
        <v>62</v>
      </c>
      <c r="Q31" s="2">
        <v>86</v>
      </c>
      <c r="R31" s="2">
        <v>90</v>
      </c>
    </row>
    <row r="32" spans="1:18" ht="27">
      <c r="A32" s="2" t="s">
        <v>71</v>
      </c>
      <c r="B32" s="2" t="s">
        <v>72</v>
      </c>
      <c r="C32" s="6" t="s">
        <v>192</v>
      </c>
      <c r="D32" s="2">
        <v>3</v>
      </c>
      <c r="E32" s="2">
        <v>22</v>
      </c>
      <c r="F32" s="2">
        <v>23</v>
      </c>
      <c r="G32" s="2">
        <v>15</v>
      </c>
      <c r="H32" s="2"/>
      <c r="I32" s="2"/>
      <c r="J32" s="2"/>
      <c r="K32" s="13">
        <v>60</v>
      </c>
      <c r="L32" s="2">
        <v>0</v>
      </c>
      <c r="M32" s="2">
        <v>14</v>
      </c>
      <c r="N32" s="2">
        <v>1</v>
      </c>
      <c r="O32" s="2">
        <v>42</v>
      </c>
      <c r="P32" s="2">
        <v>45</v>
      </c>
      <c r="Q32" s="2">
        <v>57</v>
      </c>
      <c r="R32" s="2">
        <v>69</v>
      </c>
    </row>
    <row r="33" spans="1:18" ht="27">
      <c r="A33" s="2" t="s">
        <v>73</v>
      </c>
      <c r="B33" s="2" t="s">
        <v>74</v>
      </c>
      <c r="C33" s="6" t="s">
        <v>192</v>
      </c>
      <c r="D33" s="2">
        <v>3</v>
      </c>
      <c r="E33" s="2">
        <v>35</v>
      </c>
      <c r="F33" s="2">
        <v>29</v>
      </c>
      <c r="G33" s="2">
        <v>14</v>
      </c>
      <c r="H33" s="2"/>
      <c r="I33" s="2"/>
      <c r="J33" s="2"/>
      <c r="K33" s="13">
        <v>78</v>
      </c>
      <c r="L33" s="2">
        <v>1</v>
      </c>
      <c r="M33" s="2">
        <v>13</v>
      </c>
      <c r="N33" s="2">
        <v>2</v>
      </c>
      <c r="O33" s="2">
        <v>60</v>
      </c>
      <c r="P33" s="2">
        <v>62</v>
      </c>
      <c r="Q33" s="2">
        <v>76</v>
      </c>
      <c r="R33" s="2">
        <v>78</v>
      </c>
    </row>
    <row r="34" spans="1:18" ht="27">
      <c r="A34" s="2" t="s">
        <v>75</v>
      </c>
      <c r="B34" s="2" t="s">
        <v>76</v>
      </c>
      <c r="C34" s="6" t="s">
        <v>192</v>
      </c>
      <c r="D34" s="2">
        <v>3</v>
      </c>
      <c r="E34" s="2">
        <v>45</v>
      </c>
      <c r="F34" s="2">
        <v>24</v>
      </c>
      <c r="G34" s="2">
        <v>10</v>
      </c>
      <c r="H34" s="2"/>
      <c r="I34" s="2"/>
      <c r="J34" s="2"/>
      <c r="K34" s="13">
        <v>79</v>
      </c>
      <c r="L34" s="2">
        <v>0</v>
      </c>
      <c r="M34" s="2">
        <v>5</v>
      </c>
      <c r="N34" s="2">
        <v>0</v>
      </c>
      <c r="O34" s="2">
        <v>74</v>
      </c>
      <c r="P34" s="2">
        <v>74</v>
      </c>
      <c r="Q34" s="2">
        <v>79</v>
      </c>
      <c r="R34" s="2">
        <v>79</v>
      </c>
    </row>
    <row r="35" spans="1:18" ht="27">
      <c r="A35" s="2" t="s">
        <v>77</v>
      </c>
      <c r="B35" s="2" t="s">
        <v>78</v>
      </c>
      <c r="C35" s="6" t="s">
        <v>97</v>
      </c>
      <c r="D35" s="2">
        <v>2</v>
      </c>
      <c r="E35" s="2">
        <v>39</v>
      </c>
      <c r="F35" s="2">
        <v>13</v>
      </c>
      <c r="G35" s="2">
        <v>10</v>
      </c>
      <c r="H35" s="2"/>
      <c r="I35" s="2"/>
      <c r="J35" s="2"/>
      <c r="K35" s="13">
        <v>62</v>
      </c>
      <c r="L35" s="2">
        <v>1</v>
      </c>
      <c r="M35" s="2">
        <v>6</v>
      </c>
      <c r="N35" s="2">
        <v>0</v>
      </c>
      <c r="O35" s="2">
        <v>55</v>
      </c>
      <c r="P35" s="2">
        <v>55</v>
      </c>
      <c r="Q35" s="2">
        <v>62</v>
      </c>
      <c r="R35" s="2">
        <v>62</v>
      </c>
    </row>
    <row r="36" spans="1:18" ht="27">
      <c r="A36" s="2" t="s">
        <v>79</v>
      </c>
      <c r="B36" s="2" t="s">
        <v>80</v>
      </c>
      <c r="C36" s="6" t="s">
        <v>97</v>
      </c>
      <c r="D36" s="2">
        <v>2</v>
      </c>
      <c r="E36" s="2">
        <v>33</v>
      </c>
      <c r="F36" s="2">
        <v>13</v>
      </c>
      <c r="G36" s="2">
        <v>13</v>
      </c>
      <c r="H36" s="2"/>
      <c r="I36" s="2"/>
      <c r="J36" s="2"/>
      <c r="K36" s="13">
        <v>59</v>
      </c>
      <c r="L36" s="2">
        <v>2</v>
      </c>
      <c r="M36" s="2">
        <v>6</v>
      </c>
      <c r="N36" s="2">
        <v>0</v>
      </c>
      <c r="O36" s="2">
        <v>51</v>
      </c>
      <c r="P36" s="2">
        <v>51</v>
      </c>
      <c r="Q36" s="2">
        <v>59</v>
      </c>
      <c r="R36" s="2">
        <v>59</v>
      </c>
    </row>
    <row r="37" spans="1:18" ht="27">
      <c r="A37" s="2" t="s">
        <v>81</v>
      </c>
      <c r="B37" s="2" t="s">
        <v>82</v>
      </c>
      <c r="C37" s="6" t="s">
        <v>97</v>
      </c>
      <c r="D37" s="2">
        <v>2</v>
      </c>
      <c r="E37" s="2">
        <v>20</v>
      </c>
      <c r="F37" s="2">
        <v>14</v>
      </c>
      <c r="G37" s="2">
        <v>5</v>
      </c>
      <c r="H37" s="2"/>
      <c r="I37" s="2"/>
      <c r="J37" s="2"/>
      <c r="K37" s="13">
        <v>39</v>
      </c>
      <c r="L37" s="2">
        <v>2</v>
      </c>
      <c r="M37" s="2">
        <v>4</v>
      </c>
      <c r="N37" s="2">
        <v>0</v>
      </c>
      <c r="O37" s="2">
        <v>33</v>
      </c>
      <c r="P37" s="2">
        <v>33</v>
      </c>
      <c r="Q37" s="2">
        <v>39</v>
      </c>
      <c r="R37" s="2">
        <v>39</v>
      </c>
    </row>
    <row r="38" spans="1:18" ht="27">
      <c r="A38" s="2" t="s">
        <v>83</v>
      </c>
      <c r="B38" s="2" t="s">
        <v>84</v>
      </c>
      <c r="C38" s="6" t="s">
        <v>97</v>
      </c>
      <c r="D38" s="2">
        <v>2</v>
      </c>
      <c r="E38" s="2">
        <v>20</v>
      </c>
      <c r="F38" s="2">
        <v>9</v>
      </c>
      <c r="G38" s="2">
        <v>8</v>
      </c>
      <c r="H38" s="2"/>
      <c r="I38" s="2"/>
      <c r="J38" s="2"/>
      <c r="K38" s="13">
        <v>37</v>
      </c>
      <c r="L38" s="2">
        <v>0</v>
      </c>
      <c r="M38" s="2">
        <v>9</v>
      </c>
      <c r="N38" s="2">
        <v>0</v>
      </c>
      <c r="O38" s="2">
        <v>28</v>
      </c>
      <c r="P38" s="2">
        <v>28</v>
      </c>
      <c r="Q38" s="2">
        <v>37</v>
      </c>
      <c r="R38" s="2">
        <v>37</v>
      </c>
    </row>
    <row r="39" spans="1:18" ht="27">
      <c r="A39" s="2" t="s">
        <v>85</v>
      </c>
      <c r="B39" s="2" t="s">
        <v>86</v>
      </c>
      <c r="C39" s="6" t="s">
        <v>97</v>
      </c>
      <c r="D39" s="2">
        <v>2</v>
      </c>
      <c r="E39" s="2">
        <v>27</v>
      </c>
      <c r="F39" s="2">
        <v>13</v>
      </c>
      <c r="G39" s="2">
        <v>17</v>
      </c>
      <c r="H39" s="2"/>
      <c r="I39" s="2"/>
      <c r="J39" s="2"/>
      <c r="K39" s="13">
        <f>SUM(E39:J39)</f>
        <v>57</v>
      </c>
      <c r="L39" s="2">
        <v>0</v>
      </c>
      <c r="M39" s="2">
        <v>10</v>
      </c>
      <c r="N39" s="2">
        <v>0</v>
      </c>
      <c r="O39" s="2">
        <v>47</v>
      </c>
      <c r="P39" s="2">
        <v>47</v>
      </c>
      <c r="Q39" s="2">
        <v>57</v>
      </c>
      <c r="R39" s="2">
        <v>57</v>
      </c>
    </row>
    <row r="40" spans="1:18" ht="27">
      <c r="A40" s="2" t="s">
        <v>87</v>
      </c>
      <c r="B40" s="2" t="s">
        <v>88</v>
      </c>
      <c r="C40" s="6" t="s">
        <v>97</v>
      </c>
      <c r="D40" s="2">
        <v>2</v>
      </c>
      <c r="E40" s="5">
        <v>15</v>
      </c>
      <c r="F40" s="5">
        <v>6</v>
      </c>
      <c r="G40" s="5">
        <v>12</v>
      </c>
      <c r="H40" s="5"/>
      <c r="I40" s="2"/>
      <c r="J40" s="5"/>
      <c r="K40" s="14">
        <v>33</v>
      </c>
      <c r="L40" s="2"/>
      <c r="M40" s="2"/>
      <c r="N40" s="2"/>
      <c r="O40" s="2"/>
      <c r="P40" s="2"/>
      <c r="Q40" s="2"/>
      <c r="R40" s="2"/>
    </row>
    <row r="41" spans="1:18">
      <c r="A41" s="2" t="s">
        <v>89</v>
      </c>
      <c r="B41" s="2" t="s">
        <v>90</v>
      </c>
      <c r="C41" s="6"/>
      <c r="D41" s="2"/>
      <c r="E41" s="2"/>
      <c r="F41" s="2"/>
      <c r="G41" s="2"/>
      <c r="H41" s="2"/>
      <c r="I41" s="2"/>
      <c r="J41" s="2"/>
      <c r="K41" s="13"/>
      <c r="L41" s="2"/>
      <c r="M41" s="2"/>
      <c r="N41" s="2"/>
      <c r="O41" s="2"/>
      <c r="P41" s="2"/>
      <c r="Q41" s="2"/>
      <c r="R41" s="2"/>
    </row>
    <row r="42" spans="1:18">
      <c r="D42" s="17"/>
      <c r="E42" s="17"/>
      <c r="F42" s="17"/>
      <c r="G42" s="17"/>
      <c r="H42" s="17"/>
      <c r="I42" s="17"/>
      <c r="J42" s="17"/>
      <c r="K42" s="17"/>
      <c r="L42" s="52" t="s">
        <v>183</v>
      </c>
      <c r="M42" s="52"/>
      <c r="N42" s="52"/>
      <c r="O42" s="52"/>
      <c r="P42" s="52"/>
      <c r="Q42" s="52"/>
      <c r="R42" s="52"/>
    </row>
  </sheetData>
  <mergeCells count="2">
    <mergeCell ref="A1:B1"/>
    <mergeCell ref="L42:R42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J49" sqref="J49"/>
    </sheetView>
  </sheetViews>
  <sheetFormatPr defaultRowHeight="13.5"/>
  <cols>
    <col min="2" max="2" width="11.125" bestFit="1" customWidth="1"/>
    <col min="3" max="3" width="7.875" bestFit="1" customWidth="1"/>
    <col min="4" max="4" width="6.875" bestFit="1" customWidth="1"/>
    <col min="5" max="5" width="8.25" customWidth="1"/>
    <col min="6" max="6" width="4.5" bestFit="1" customWidth="1"/>
    <col min="7" max="7" width="5.875" bestFit="1" customWidth="1"/>
    <col min="9" max="9" width="5.5" bestFit="1" customWidth="1"/>
    <col min="10" max="10" width="5.875" bestFit="1" customWidth="1"/>
    <col min="12" max="12" width="4.5" bestFit="1" customWidth="1"/>
    <col min="13" max="13" width="5.875" bestFit="1" customWidth="1"/>
    <col min="14" max="14" width="7" customWidth="1"/>
    <col min="15" max="15" width="5.5" bestFit="1" customWidth="1"/>
    <col min="16" max="16" width="4.5" bestFit="1" customWidth="1"/>
    <col min="17" max="17" width="9.875" customWidth="1"/>
    <col min="18" max="18" width="4.5" bestFit="1" customWidth="1"/>
    <col min="19" max="19" width="3.5" bestFit="1" customWidth="1"/>
    <col min="20" max="20" width="8.125" customWidth="1"/>
    <col min="21" max="21" width="5.125" bestFit="1" customWidth="1"/>
    <col min="22" max="22" width="4.5" bestFit="1" customWidth="1"/>
    <col min="24" max="24" width="4.5" bestFit="1" customWidth="1"/>
  </cols>
  <sheetData>
    <row r="1" spans="1:24">
      <c r="A1" s="53" t="s">
        <v>98</v>
      </c>
      <c r="B1" s="54"/>
      <c r="C1" s="51" t="s">
        <v>99</v>
      </c>
      <c r="D1" s="43" t="s">
        <v>100</v>
      </c>
      <c r="E1" s="43"/>
      <c r="F1" s="43"/>
      <c r="G1" s="43" t="s">
        <v>4</v>
      </c>
      <c r="H1" s="43"/>
      <c r="I1" s="43"/>
      <c r="J1" s="43" t="s">
        <v>5</v>
      </c>
      <c r="K1" s="43"/>
      <c r="L1" s="43"/>
      <c r="M1" s="43" t="s">
        <v>6</v>
      </c>
      <c r="N1" s="43"/>
      <c r="O1" s="43"/>
      <c r="P1" s="43" t="s">
        <v>103</v>
      </c>
      <c r="Q1" s="43"/>
      <c r="R1" s="43"/>
      <c r="S1" s="43" t="s">
        <v>8</v>
      </c>
      <c r="T1" s="43"/>
      <c r="U1" s="43"/>
      <c r="V1" s="43" t="s">
        <v>9</v>
      </c>
      <c r="W1" s="43"/>
      <c r="X1" s="43"/>
    </row>
    <row r="2" spans="1:24" ht="27">
      <c r="A2" s="55"/>
      <c r="B2" s="56"/>
      <c r="C2" s="51"/>
      <c r="D2" s="1"/>
      <c r="E2" s="8" t="s">
        <v>101</v>
      </c>
      <c r="F2" s="1" t="s">
        <v>102</v>
      </c>
      <c r="G2" s="1"/>
      <c r="H2" s="8" t="s">
        <v>101</v>
      </c>
      <c r="I2" s="1" t="s">
        <v>102</v>
      </c>
      <c r="J2" s="1"/>
      <c r="K2" s="8" t="s">
        <v>101</v>
      </c>
      <c r="L2" s="1" t="s">
        <v>102</v>
      </c>
      <c r="M2" s="1"/>
      <c r="N2" s="8" t="s">
        <v>101</v>
      </c>
      <c r="O2" s="1" t="s">
        <v>102</v>
      </c>
      <c r="P2" s="1"/>
      <c r="Q2" s="8" t="s">
        <v>101</v>
      </c>
      <c r="R2" s="1" t="s">
        <v>102</v>
      </c>
      <c r="S2" s="1"/>
      <c r="T2" s="8" t="s">
        <v>101</v>
      </c>
      <c r="U2" s="1" t="s">
        <v>102</v>
      </c>
      <c r="V2" s="1"/>
      <c r="W2" s="8" t="s">
        <v>101</v>
      </c>
      <c r="X2" s="1" t="s">
        <v>102</v>
      </c>
    </row>
    <row r="3" spans="1:24">
      <c r="A3" s="2" t="s">
        <v>11</v>
      </c>
      <c r="B3" s="2" t="s">
        <v>12</v>
      </c>
      <c r="C3" s="8"/>
      <c r="D3" s="1"/>
      <c r="E3" s="8"/>
      <c r="F3" s="1"/>
      <c r="G3" s="1"/>
      <c r="H3" s="8"/>
      <c r="I3" s="1"/>
      <c r="J3" s="1"/>
      <c r="K3" s="8"/>
      <c r="L3" s="1"/>
      <c r="M3" s="1"/>
      <c r="N3" s="8"/>
      <c r="O3" s="1"/>
      <c r="P3" s="1"/>
      <c r="Q3" s="8"/>
      <c r="R3" s="1"/>
      <c r="S3" s="1"/>
      <c r="T3" s="8"/>
      <c r="U3" s="1"/>
      <c r="V3" s="1"/>
      <c r="W3" s="8"/>
      <c r="X3" s="1"/>
    </row>
    <row r="4" spans="1:24">
      <c r="A4" s="2" t="s">
        <v>13</v>
      </c>
      <c r="B4" s="2" t="s">
        <v>14</v>
      </c>
      <c r="C4" s="8"/>
      <c r="D4" s="1"/>
      <c r="E4" s="8"/>
      <c r="F4" s="1"/>
      <c r="G4" s="1"/>
      <c r="H4" s="8"/>
      <c r="I4" s="1"/>
      <c r="J4" s="1"/>
      <c r="K4" s="8"/>
      <c r="L4" s="1"/>
      <c r="M4" s="1"/>
      <c r="N4" s="8"/>
      <c r="O4" s="1"/>
      <c r="P4" s="1"/>
      <c r="Q4" s="8"/>
      <c r="R4" s="1"/>
      <c r="S4" s="1"/>
      <c r="T4" s="8"/>
      <c r="U4" s="1"/>
      <c r="V4" s="1"/>
      <c r="W4" s="8"/>
      <c r="X4" s="1"/>
    </row>
    <row r="5" spans="1:24">
      <c r="A5" s="2" t="s">
        <v>15</v>
      </c>
      <c r="B5" s="2" t="s">
        <v>16</v>
      </c>
      <c r="C5" s="8"/>
      <c r="D5" s="1"/>
      <c r="E5" s="8"/>
      <c r="F5" s="1"/>
      <c r="G5" s="1"/>
      <c r="H5" s="8"/>
      <c r="I5" s="1"/>
      <c r="J5" s="1"/>
      <c r="K5" s="8"/>
      <c r="L5" s="1"/>
      <c r="M5" s="1"/>
      <c r="N5" s="8"/>
      <c r="O5" s="1"/>
      <c r="P5" s="1"/>
      <c r="Q5" s="8"/>
      <c r="R5" s="1"/>
      <c r="S5" s="1"/>
      <c r="T5" s="8"/>
      <c r="U5" s="1"/>
      <c r="V5" s="1"/>
      <c r="W5" s="8"/>
      <c r="X5" s="1"/>
    </row>
    <row r="6" spans="1:24">
      <c r="A6" s="2" t="s">
        <v>17</v>
      </c>
      <c r="B6" s="2" t="s">
        <v>18</v>
      </c>
      <c r="C6" s="8"/>
      <c r="D6" s="1"/>
      <c r="E6" s="8"/>
      <c r="F6" s="1"/>
      <c r="G6" s="1"/>
      <c r="H6" s="8"/>
      <c r="I6" s="1"/>
      <c r="J6" s="1"/>
      <c r="K6" s="8"/>
      <c r="L6" s="1"/>
      <c r="M6" s="1"/>
      <c r="N6" s="8"/>
      <c r="O6" s="1"/>
      <c r="P6" s="1"/>
      <c r="Q6" s="8"/>
      <c r="R6" s="1"/>
      <c r="S6" s="1"/>
      <c r="T6" s="8"/>
      <c r="U6" s="1"/>
      <c r="V6" s="1"/>
      <c r="W6" s="8"/>
      <c r="X6" s="1"/>
    </row>
    <row r="7" spans="1:24">
      <c r="A7" s="2" t="s">
        <v>19</v>
      </c>
      <c r="B7" s="2" t="s">
        <v>20</v>
      </c>
      <c r="C7" s="8"/>
      <c r="D7" s="1"/>
      <c r="E7" s="8"/>
      <c r="F7" s="1"/>
      <c r="G7" s="1"/>
      <c r="H7" s="8"/>
      <c r="I7" s="1"/>
      <c r="J7" s="1"/>
      <c r="K7" s="8"/>
      <c r="L7" s="1"/>
      <c r="M7" s="1"/>
      <c r="N7" s="8"/>
      <c r="O7" s="1"/>
      <c r="P7" s="1"/>
      <c r="Q7" s="8"/>
      <c r="R7" s="1"/>
      <c r="S7" s="1"/>
      <c r="T7" s="8"/>
      <c r="U7" s="1"/>
      <c r="V7" s="1"/>
      <c r="W7" s="8"/>
      <c r="X7" s="1"/>
    </row>
    <row r="8" spans="1:24">
      <c r="A8" s="2" t="s">
        <v>21</v>
      </c>
      <c r="B8" s="2" t="s">
        <v>22</v>
      </c>
      <c r="C8" s="8"/>
      <c r="D8" s="1"/>
      <c r="E8" s="8"/>
      <c r="F8" s="1"/>
      <c r="G8" s="1"/>
      <c r="H8" s="8"/>
      <c r="I8" s="1"/>
      <c r="J8" s="1"/>
      <c r="K8" s="8"/>
      <c r="L8" s="1"/>
      <c r="M8" s="1"/>
      <c r="N8" s="8"/>
      <c r="O8" s="1"/>
      <c r="P8" s="1"/>
      <c r="Q8" s="8"/>
      <c r="R8" s="1"/>
      <c r="S8" s="1"/>
      <c r="T8" s="8"/>
      <c r="U8" s="1"/>
      <c r="V8" s="1"/>
      <c r="W8" s="8"/>
      <c r="X8" s="1"/>
    </row>
    <row r="9" spans="1:24">
      <c r="A9" s="2" t="s">
        <v>23</v>
      </c>
      <c r="B9" s="2" t="s">
        <v>24</v>
      </c>
      <c r="C9" s="8"/>
      <c r="D9" s="1"/>
      <c r="E9" s="8"/>
      <c r="F9" s="1"/>
      <c r="G9" s="1"/>
      <c r="H9" s="8"/>
      <c r="I9" s="1"/>
      <c r="J9" s="1"/>
      <c r="K9" s="8"/>
      <c r="L9" s="1"/>
      <c r="M9" s="1"/>
      <c r="N9" s="8"/>
      <c r="O9" s="1"/>
      <c r="P9" s="1"/>
      <c r="Q9" s="8"/>
      <c r="R9" s="1"/>
      <c r="S9" s="1"/>
      <c r="T9" s="8"/>
      <c r="U9" s="1"/>
      <c r="V9" s="1"/>
      <c r="W9" s="8"/>
      <c r="X9" s="1"/>
    </row>
    <row r="10" spans="1:24">
      <c r="A10" s="2" t="s">
        <v>25</v>
      </c>
      <c r="B10" s="2" t="s">
        <v>26</v>
      </c>
      <c r="C10" s="8"/>
      <c r="D10" s="1"/>
      <c r="E10" s="8"/>
      <c r="F10" s="1"/>
      <c r="G10" s="1"/>
      <c r="H10" s="8"/>
      <c r="I10" s="1"/>
      <c r="J10" s="1"/>
      <c r="K10" s="8"/>
      <c r="L10" s="1"/>
      <c r="M10" s="1"/>
      <c r="N10" s="8"/>
      <c r="O10" s="1"/>
      <c r="P10" s="1"/>
      <c r="Q10" s="8"/>
      <c r="R10" s="1"/>
      <c r="S10" s="1"/>
      <c r="T10" s="8"/>
      <c r="U10" s="1"/>
      <c r="V10" s="1"/>
      <c r="W10" s="8"/>
      <c r="X10" s="1"/>
    </row>
    <row r="11" spans="1:24">
      <c r="A11" s="2" t="s">
        <v>27</v>
      </c>
      <c r="B11" s="2" t="s">
        <v>28</v>
      </c>
      <c r="C11" s="8"/>
      <c r="D11" s="1"/>
      <c r="E11" s="8"/>
      <c r="F11" s="1"/>
      <c r="G11" s="1"/>
      <c r="H11" s="8"/>
      <c r="I11" s="1"/>
      <c r="J11" s="1"/>
      <c r="K11" s="8"/>
      <c r="L11" s="1"/>
      <c r="M11" s="1"/>
      <c r="N11" s="8"/>
      <c r="O11" s="1"/>
      <c r="P11" s="1"/>
      <c r="Q11" s="8"/>
      <c r="R11" s="1"/>
      <c r="S11" s="1"/>
      <c r="T11" s="8"/>
      <c r="U11" s="1"/>
      <c r="V11" s="1"/>
      <c r="W11" s="8"/>
      <c r="X11" s="1"/>
    </row>
    <row r="12" spans="1:24">
      <c r="A12" s="2" t="s">
        <v>29</v>
      </c>
      <c r="B12" s="2" t="s">
        <v>30</v>
      </c>
      <c r="C12" s="8"/>
      <c r="D12" s="1"/>
      <c r="E12" s="8"/>
      <c r="F12" s="1"/>
      <c r="G12" s="1"/>
      <c r="H12" s="8"/>
      <c r="I12" s="1"/>
      <c r="J12" s="1"/>
      <c r="K12" s="8"/>
      <c r="L12" s="1"/>
      <c r="M12" s="1"/>
      <c r="N12" s="8"/>
      <c r="O12" s="1"/>
      <c r="P12" s="1"/>
      <c r="Q12" s="8"/>
      <c r="R12" s="1"/>
      <c r="S12" s="1"/>
      <c r="T12" s="8"/>
      <c r="U12" s="1"/>
      <c r="V12" s="1"/>
      <c r="W12" s="8"/>
      <c r="X12" s="1"/>
    </row>
    <row r="13" spans="1:24">
      <c r="A13" s="2" t="s">
        <v>31</v>
      </c>
      <c r="B13" s="2" t="s">
        <v>32</v>
      </c>
      <c r="C13" s="8"/>
      <c r="D13" s="1"/>
      <c r="E13" s="8"/>
      <c r="F13" s="1"/>
      <c r="G13" s="1"/>
      <c r="H13" s="8"/>
      <c r="I13" s="1"/>
      <c r="J13" s="1"/>
      <c r="K13" s="8"/>
      <c r="L13" s="1"/>
      <c r="M13" s="1"/>
      <c r="N13" s="8"/>
      <c r="O13" s="1"/>
      <c r="P13" s="1"/>
      <c r="Q13" s="8"/>
      <c r="R13" s="1"/>
      <c r="S13" s="1"/>
      <c r="T13" s="8"/>
      <c r="U13" s="1"/>
      <c r="V13" s="1"/>
      <c r="W13" s="8"/>
      <c r="X13" s="1"/>
    </row>
    <row r="14" spans="1:24">
      <c r="A14" s="2" t="s">
        <v>33</v>
      </c>
      <c r="B14" s="2" t="s">
        <v>34</v>
      </c>
      <c r="C14" s="8"/>
      <c r="D14" s="1"/>
      <c r="E14" s="8"/>
      <c r="F14" s="1"/>
      <c r="G14" s="1"/>
      <c r="H14" s="8"/>
      <c r="I14" s="1"/>
      <c r="J14" s="1"/>
      <c r="K14" s="8"/>
      <c r="L14" s="1"/>
      <c r="M14" s="1"/>
      <c r="N14" s="8"/>
      <c r="O14" s="1"/>
      <c r="P14" s="1"/>
      <c r="Q14" s="8"/>
      <c r="R14" s="1"/>
      <c r="S14" s="1"/>
      <c r="T14" s="8"/>
      <c r="U14" s="1"/>
      <c r="V14" s="1"/>
      <c r="W14" s="8"/>
      <c r="X14" s="1"/>
    </row>
    <row r="15" spans="1:24">
      <c r="A15" s="2" t="s">
        <v>35</v>
      </c>
      <c r="B15" s="2" t="s">
        <v>36</v>
      </c>
      <c r="C15" s="8"/>
      <c r="D15" s="1"/>
      <c r="E15" s="8"/>
      <c r="F15" s="1"/>
      <c r="G15" s="1"/>
      <c r="H15" s="8"/>
      <c r="I15" s="1"/>
      <c r="J15" s="1"/>
      <c r="K15" s="8"/>
      <c r="L15" s="1"/>
      <c r="M15" s="1"/>
      <c r="N15" s="8"/>
      <c r="O15" s="1"/>
      <c r="P15" s="1"/>
      <c r="Q15" s="8"/>
      <c r="R15" s="1"/>
      <c r="S15" s="1"/>
      <c r="T15" s="8"/>
      <c r="U15" s="1"/>
      <c r="V15" s="1"/>
      <c r="W15" s="8"/>
      <c r="X15" s="1"/>
    </row>
    <row r="16" spans="1:24">
      <c r="A16" s="2" t="s">
        <v>37</v>
      </c>
      <c r="B16" s="2" t="s">
        <v>38</v>
      </c>
      <c r="C16" s="8"/>
      <c r="D16" s="1"/>
      <c r="E16" s="8"/>
      <c r="F16" s="1"/>
      <c r="G16" s="1"/>
      <c r="H16" s="8"/>
      <c r="I16" s="1"/>
      <c r="J16" s="1"/>
      <c r="K16" s="8"/>
      <c r="L16" s="1"/>
      <c r="M16" s="1"/>
      <c r="N16" s="8"/>
      <c r="O16" s="1"/>
      <c r="P16" s="1"/>
      <c r="Q16" s="8"/>
      <c r="R16" s="1"/>
      <c r="S16" s="1"/>
      <c r="T16" s="8"/>
      <c r="U16" s="1"/>
      <c r="V16" s="1"/>
      <c r="W16" s="8"/>
      <c r="X16" s="1"/>
    </row>
    <row r="17" spans="1:25">
      <c r="A17" s="2" t="s">
        <v>39</v>
      </c>
      <c r="B17" s="2" t="s">
        <v>40</v>
      </c>
      <c r="C17" s="8"/>
      <c r="D17" s="1"/>
      <c r="E17" s="8"/>
      <c r="F17" s="1"/>
      <c r="G17" s="1"/>
      <c r="H17" s="8"/>
      <c r="I17" s="1"/>
      <c r="J17" s="1"/>
      <c r="K17" s="8"/>
      <c r="L17" s="1"/>
      <c r="M17" s="1"/>
      <c r="N17" s="8"/>
      <c r="O17" s="1"/>
      <c r="P17" s="1"/>
      <c r="Q17" s="8"/>
      <c r="R17" s="1"/>
      <c r="S17" s="1"/>
      <c r="T17" s="8"/>
      <c r="U17" s="1"/>
      <c r="V17" s="1"/>
      <c r="W17" s="8"/>
      <c r="X17" s="1"/>
    </row>
    <row r="18" spans="1:25">
      <c r="A18" s="2" t="s">
        <v>41</v>
      </c>
      <c r="B18" s="2" t="s">
        <v>42</v>
      </c>
      <c r="C18" s="8"/>
      <c r="D18" s="1"/>
      <c r="E18" s="8"/>
      <c r="F18" s="1"/>
      <c r="G18" s="1"/>
      <c r="H18" s="8"/>
      <c r="I18" s="1"/>
      <c r="J18" s="1"/>
      <c r="K18" s="8"/>
      <c r="L18" s="1"/>
      <c r="M18" s="1"/>
      <c r="N18" s="8"/>
      <c r="O18" s="1"/>
      <c r="P18" s="1"/>
      <c r="Q18" s="8"/>
      <c r="R18" s="1"/>
      <c r="S18" s="1"/>
      <c r="T18" s="8"/>
      <c r="U18" s="1"/>
      <c r="V18" s="1"/>
      <c r="W18" s="8"/>
      <c r="X18" s="1"/>
    </row>
    <row r="19" spans="1:25">
      <c r="A19" s="2" t="s">
        <v>43</v>
      </c>
      <c r="B19" s="2" t="s">
        <v>44</v>
      </c>
      <c r="C19" s="8"/>
      <c r="D19" s="1"/>
      <c r="E19" s="8"/>
      <c r="F19" s="1"/>
      <c r="G19" s="1"/>
      <c r="H19" s="8"/>
      <c r="I19" s="1"/>
      <c r="J19" s="1"/>
      <c r="K19" s="8"/>
      <c r="L19" s="1"/>
      <c r="M19" s="1"/>
      <c r="N19" s="8"/>
      <c r="O19" s="1"/>
      <c r="P19" s="1"/>
      <c r="Q19" s="8"/>
      <c r="R19" s="1"/>
      <c r="S19" s="1"/>
      <c r="T19" s="8"/>
      <c r="U19" s="1"/>
      <c r="V19" s="1"/>
      <c r="W19" s="8"/>
      <c r="X19" s="1"/>
    </row>
    <row r="20" spans="1:25">
      <c r="A20" s="2" t="s">
        <v>45</v>
      </c>
      <c r="B20" s="2" t="s">
        <v>46</v>
      </c>
      <c r="C20" s="32">
        <v>66586</v>
      </c>
      <c r="D20" s="33">
        <v>9053</v>
      </c>
      <c r="E20" s="34">
        <v>7.4</v>
      </c>
      <c r="F20" s="1"/>
      <c r="G20" s="1"/>
      <c r="H20" s="8"/>
      <c r="I20" s="1"/>
      <c r="J20" s="1"/>
      <c r="K20" s="8"/>
      <c r="L20" s="1"/>
      <c r="M20" s="1"/>
      <c r="N20" s="8"/>
      <c r="O20" s="1"/>
      <c r="P20" s="1"/>
      <c r="Q20" s="8"/>
      <c r="R20" s="1"/>
      <c r="S20" s="1"/>
      <c r="T20" s="8"/>
      <c r="U20" s="1"/>
      <c r="V20" s="1"/>
      <c r="W20" s="8"/>
      <c r="X20" s="1"/>
    </row>
    <row r="21" spans="1:25">
      <c r="A21" s="2" t="s">
        <v>47</v>
      </c>
      <c r="B21" s="2" t="s">
        <v>48</v>
      </c>
      <c r="C21" s="32">
        <v>62433</v>
      </c>
      <c r="D21" s="33">
        <v>8444</v>
      </c>
      <c r="E21" s="34">
        <v>7.4</v>
      </c>
      <c r="F21" s="1"/>
      <c r="G21" s="1"/>
      <c r="H21" s="8"/>
      <c r="I21" s="1"/>
      <c r="J21" s="1"/>
      <c r="K21" s="8"/>
      <c r="L21" s="1"/>
      <c r="M21" s="1"/>
      <c r="N21" s="8"/>
      <c r="O21" s="1"/>
      <c r="P21" s="1"/>
      <c r="Q21" s="8"/>
      <c r="R21" s="1"/>
      <c r="S21" s="1"/>
      <c r="T21" s="8"/>
      <c r="U21" s="1"/>
      <c r="V21" s="1"/>
      <c r="W21" s="8"/>
      <c r="X21" s="1"/>
    </row>
    <row r="22" spans="1:25">
      <c r="A22" s="2" t="s">
        <v>49</v>
      </c>
      <c r="B22" s="2" t="s">
        <v>50</v>
      </c>
      <c r="C22" s="32">
        <v>69118</v>
      </c>
      <c r="D22" s="33">
        <v>8801</v>
      </c>
      <c r="E22" s="34">
        <v>7.9</v>
      </c>
      <c r="F22" s="1"/>
      <c r="G22" s="1"/>
      <c r="H22" s="8"/>
      <c r="I22" s="1"/>
      <c r="J22" s="1"/>
      <c r="K22" s="8"/>
      <c r="L22" s="1"/>
      <c r="M22" s="1"/>
      <c r="N22" s="8"/>
      <c r="O22" s="1"/>
      <c r="P22" s="1"/>
      <c r="Q22" s="8"/>
      <c r="R22" s="1"/>
      <c r="S22" s="1"/>
      <c r="T22" s="8"/>
      <c r="U22" s="1"/>
      <c r="V22" s="1"/>
      <c r="W22" s="8"/>
      <c r="X22" s="1"/>
    </row>
    <row r="23" spans="1:25">
      <c r="A23" s="2" t="s">
        <v>51</v>
      </c>
      <c r="B23" s="2" t="s">
        <v>52</v>
      </c>
      <c r="C23" s="32">
        <v>76202</v>
      </c>
      <c r="D23" s="33">
        <v>9281</v>
      </c>
      <c r="E23" s="34">
        <v>8.1999999999999993</v>
      </c>
      <c r="F23" s="1"/>
      <c r="G23" s="1"/>
      <c r="H23" s="8"/>
      <c r="I23" s="1"/>
      <c r="J23" s="1"/>
      <c r="K23" s="8"/>
      <c r="L23" s="1"/>
      <c r="M23" s="1"/>
      <c r="N23" s="8"/>
      <c r="O23" s="1"/>
      <c r="P23" s="1"/>
      <c r="Q23" s="8"/>
      <c r="R23" s="1"/>
      <c r="S23" s="1"/>
      <c r="T23" s="8"/>
      <c r="U23" s="1"/>
      <c r="V23" s="1"/>
      <c r="W23" s="8"/>
      <c r="X23" s="1"/>
    </row>
    <row r="24" spans="1:25">
      <c r="A24" s="2" t="s">
        <v>53</v>
      </c>
      <c r="B24" s="2" t="s">
        <v>54</v>
      </c>
      <c r="C24" s="32">
        <v>81357</v>
      </c>
      <c r="D24" s="33">
        <v>9961</v>
      </c>
      <c r="E24" s="34">
        <v>8.1999999999999993</v>
      </c>
      <c r="F24" s="1"/>
      <c r="G24" s="1"/>
      <c r="H24" s="8"/>
      <c r="I24" s="1"/>
      <c r="J24" s="1"/>
      <c r="K24" s="8"/>
      <c r="L24" s="1"/>
      <c r="M24" s="1"/>
      <c r="N24" s="8"/>
      <c r="O24" s="1"/>
      <c r="P24" s="1"/>
      <c r="Q24" s="8"/>
      <c r="R24" s="1"/>
      <c r="S24" s="1"/>
      <c r="T24" s="8"/>
      <c r="U24" s="1"/>
      <c r="V24" s="1"/>
      <c r="W24" s="8"/>
      <c r="X24" s="1"/>
    </row>
    <row r="25" spans="1:25">
      <c r="A25" s="2" t="s">
        <v>55</v>
      </c>
      <c r="B25" s="2" t="s">
        <v>56</v>
      </c>
      <c r="C25" s="32">
        <v>91787</v>
      </c>
      <c r="D25" s="33">
        <v>9418</v>
      </c>
      <c r="E25" s="34">
        <v>9.6999999999999993</v>
      </c>
      <c r="F25" s="1"/>
      <c r="G25" s="20">
        <v>4982</v>
      </c>
      <c r="H25" s="8">
        <v>5.6</v>
      </c>
      <c r="I25" s="1"/>
      <c r="J25" s="20">
        <v>1620</v>
      </c>
      <c r="K25" s="8">
        <v>5.2</v>
      </c>
      <c r="L25" s="1"/>
      <c r="M25" s="20">
        <v>2632</v>
      </c>
      <c r="N25" s="8">
        <v>20.100000000000001</v>
      </c>
      <c r="O25" s="1"/>
      <c r="P25" s="1">
        <v>75</v>
      </c>
      <c r="Q25" s="8">
        <v>17.100000000000001</v>
      </c>
      <c r="R25" s="1"/>
      <c r="S25" s="1">
        <v>19</v>
      </c>
      <c r="T25" s="8">
        <v>19.5</v>
      </c>
      <c r="U25" s="1"/>
      <c r="V25" s="1">
        <v>85</v>
      </c>
      <c r="W25" s="8">
        <v>9.6</v>
      </c>
      <c r="X25" s="1"/>
      <c r="Y25" s="23">
        <f>D25/C25</f>
        <v>0.10260712301306285</v>
      </c>
    </row>
    <row r="26" spans="1:25">
      <c r="A26" s="2" t="s">
        <v>57</v>
      </c>
      <c r="B26" s="2" t="s">
        <v>58</v>
      </c>
      <c r="C26" s="32">
        <v>87692</v>
      </c>
      <c r="D26" s="33">
        <v>9504</v>
      </c>
      <c r="E26" s="34">
        <v>9.1999999999999993</v>
      </c>
      <c r="F26" s="1"/>
      <c r="G26" s="20">
        <v>5028</v>
      </c>
      <c r="H26" s="8">
        <v>5.8</v>
      </c>
      <c r="I26" s="1"/>
      <c r="J26" s="20">
        <v>1492</v>
      </c>
      <c r="K26" s="22">
        <v>5</v>
      </c>
      <c r="L26" s="1"/>
      <c r="M26" s="20">
        <v>2766</v>
      </c>
      <c r="N26" s="8">
        <v>17.399999999999999</v>
      </c>
      <c r="O26" s="1"/>
      <c r="P26" s="1">
        <v>85</v>
      </c>
      <c r="Q26" s="8">
        <v>15.2</v>
      </c>
      <c r="R26" s="1"/>
      <c r="S26" s="1">
        <v>38</v>
      </c>
      <c r="T26" s="8">
        <v>13.8</v>
      </c>
      <c r="U26" s="1"/>
      <c r="V26" s="1">
        <v>95</v>
      </c>
      <c r="W26" s="22">
        <v>12</v>
      </c>
      <c r="X26" s="1"/>
      <c r="Y26" s="23">
        <f t="shared" ref="Y26:Y41" si="0">D26/C26</f>
        <v>0.10837932764676367</v>
      </c>
    </row>
    <row r="27" spans="1:25">
      <c r="A27" s="2" t="s">
        <v>59</v>
      </c>
      <c r="B27" s="2" t="s">
        <v>60</v>
      </c>
      <c r="C27" s="3">
        <v>84303</v>
      </c>
      <c r="D27" s="3">
        <v>8711</v>
      </c>
      <c r="E27" s="2">
        <v>9.6999999999999993</v>
      </c>
      <c r="F27" s="2"/>
      <c r="G27" s="3">
        <v>4451</v>
      </c>
      <c r="H27" s="2">
        <v>6.6</v>
      </c>
      <c r="I27" s="2"/>
      <c r="J27" s="3">
        <v>1298</v>
      </c>
      <c r="K27" s="2">
        <v>5.3</v>
      </c>
      <c r="L27" s="2"/>
      <c r="M27" s="3">
        <v>2718</v>
      </c>
      <c r="N27" s="2">
        <v>16.600000000000001</v>
      </c>
      <c r="O27" s="2"/>
      <c r="P27" s="2">
        <v>87</v>
      </c>
      <c r="Q27" s="4">
        <v>15</v>
      </c>
      <c r="R27" s="2"/>
      <c r="S27" s="2">
        <v>35</v>
      </c>
      <c r="T27" s="2">
        <v>14.9</v>
      </c>
      <c r="U27" s="2"/>
      <c r="V27" s="2">
        <v>122</v>
      </c>
      <c r="W27" s="4">
        <v>11</v>
      </c>
      <c r="X27" s="2"/>
      <c r="Y27" s="23">
        <f t="shared" si="0"/>
        <v>0.10332965612137172</v>
      </c>
    </row>
    <row r="28" spans="1:25">
      <c r="A28" s="2" t="s">
        <v>61</v>
      </c>
      <c r="B28" s="2" t="s">
        <v>62</v>
      </c>
      <c r="C28" s="3">
        <v>87169</v>
      </c>
      <c r="D28" s="3">
        <v>9052</v>
      </c>
      <c r="E28" s="2">
        <v>9.6</v>
      </c>
      <c r="F28" s="2"/>
      <c r="G28" s="3">
        <v>4662</v>
      </c>
      <c r="H28" s="2">
        <v>6.8</v>
      </c>
      <c r="I28" s="2"/>
      <c r="J28" s="3">
        <v>1213</v>
      </c>
      <c r="K28" s="2">
        <v>5.9</v>
      </c>
      <c r="L28" s="2"/>
      <c r="M28" s="3">
        <v>2806</v>
      </c>
      <c r="N28" s="2">
        <v>15.9</v>
      </c>
      <c r="O28" s="2"/>
      <c r="P28" s="2">
        <v>109</v>
      </c>
      <c r="Q28" s="4">
        <v>13</v>
      </c>
      <c r="R28" s="2"/>
      <c r="S28" s="2">
        <v>27</v>
      </c>
      <c r="T28" s="2">
        <v>18.7</v>
      </c>
      <c r="U28" s="2"/>
      <c r="V28" s="2">
        <v>235</v>
      </c>
      <c r="W28" s="4">
        <v>7.4</v>
      </c>
      <c r="X28" s="2"/>
      <c r="Y28" s="23">
        <f t="shared" si="0"/>
        <v>0.10384425655909785</v>
      </c>
    </row>
    <row r="29" spans="1:25">
      <c r="A29" s="2" t="s">
        <v>63</v>
      </c>
      <c r="B29" s="2" t="s">
        <v>64</v>
      </c>
      <c r="C29" s="3">
        <v>96628</v>
      </c>
      <c r="D29" s="3">
        <v>9714</v>
      </c>
      <c r="E29" s="2">
        <v>9.9</v>
      </c>
      <c r="F29" s="2"/>
      <c r="G29" s="3">
        <v>5089</v>
      </c>
      <c r="H29" s="2">
        <v>6.8</v>
      </c>
      <c r="I29" s="2"/>
      <c r="J29" s="3">
        <v>1178</v>
      </c>
      <c r="K29" s="2">
        <v>5.3</v>
      </c>
      <c r="L29" s="2"/>
      <c r="M29" s="3">
        <v>2927</v>
      </c>
      <c r="N29" s="2">
        <v>17.5</v>
      </c>
      <c r="O29" s="2"/>
      <c r="P29" s="2">
        <v>163</v>
      </c>
      <c r="Q29" s="4">
        <v>11.4</v>
      </c>
      <c r="R29" s="2"/>
      <c r="S29" s="2">
        <v>50</v>
      </c>
      <c r="T29" s="2">
        <v>10.6</v>
      </c>
      <c r="U29" s="2"/>
      <c r="V29" s="2">
        <v>307</v>
      </c>
      <c r="W29" s="4">
        <v>7</v>
      </c>
      <c r="X29" s="2"/>
      <c r="Y29" s="23">
        <f t="shared" si="0"/>
        <v>0.1005298671192615</v>
      </c>
    </row>
    <row r="30" spans="1:25">
      <c r="A30" s="2" t="s">
        <v>65</v>
      </c>
      <c r="B30" s="2" t="s">
        <v>66</v>
      </c>
      <c r="C30" s="3">
        <v>105206</v>
      </c>
      <c r="D30" s="3">
        <v>10641</v>
      </c>
      <c r="E30" s="2">
        <v>9.9</v>
      </c>
      <c r="F30" s="2"/>
      <c r="G30" s="3">
        <v>5788</v>
      </c>
      <c r="H30" s="2">
        <v>7.2</v>
      </c>
      <c r="I30" s="2"/>
      <c r="J30" s="3">
        <v>1275</v>
      </c>
      <c r="K30" s="4">
        <v>6</v>
      </c>
      <c r="L30" s="2"/>
      <c r="M30" s="3">
        <v>2926</v>
      </c>
      <c r="N30" s="2">
        <v>17.100000000000001</v>
      </c>
      <c r="O30" s="2"/>
      <c r="P30" s="2">
        <v>160</v>
      </c>
      <c r="Q30" s="4">
        <v>13.5</v>
      </c>
      <c r="R30" s="2"/>
      <c r="S30" s="2">
        <v>65</v>
      </c>
      <c r="T30" s="2">
        <v>10.199999999999999</v>
      </c>
      <c r="U30" s="2"/>
      <c r="V30" s="2">
        <v>427</v>
      </c>
      <c r="W30" s="4">
        <v>6.1</v>
      </c>
      <c r="X30" s="2"/>
      <c r="Y30" s="23">
        <f t="shared" si="0"/>
        <v>0.10114442142083151</v>
      </c>
    </row>
    <row r="31" spans="1:25">
      <c r="A31" s="2" t="s">
        <v>67</v>
      </c>
      <c r="B31" s="2" t="s">
        <v>68</v>
      </c>
      <c r="C31" s="3">
        <v>110494</v>
      </c>
      <c r="D31" s="3">
        <v>9270</v>
      </c>
      <c r="E31" s="2">
        <v>11.9</v>
      </c>
      <c r="F31" s="2"/>
      <c r="G31" s="3">
        <v>4519</v>
      </c>
      <c r="H31" s="4">
        <v>9</v>
      </c>
      <c r="I31" s="2"/>
      <c r="J31" s="3">
        <v>1283</v>
      </c>
      <c r="K31" s="2">
        <v>6.6</v>
      </c>
      <c r="L31" s="2"/>
      <c r="M31" s="3">
        <v>2685</v>
      </c>
      <c r="N31" s="2">
        <v>20.6</v>
      </c>
      <c r="O31" s="2"/>
      <c r="P31" s="2">
        <v>181</v>
      </c>
      <c r="Q31" s="2">
        <v>13.8</v>
      </c>
      <c r="R31" s="2"/>
      <c r="S31" s="2">
        <v>78</v>
      </c>
      <c r="T31" s="2">
        <v>10.4</v>
      </c>
      <c r="U31" s="2"/>
      <c r="V31" s="2">
        <v>524</v>
      </c>
      <c r="W31" s="2">
        <v>5.6</v>
      </c>
      <c r="X31" s="2"/>
      <c r="Y31" s="23">
        <f t="shared" si="0"/>
        <v>8.3895958151573843E-2</v>
      </c>
    </row>
    <row r="32" spans="1:25">
      <c r="A32" s="2" t="s">
        <v>69</v>
      </c>
      <c r="B32" s="2" t="s">
        <v>70</v>
      </c>
      <c r="C32" s="3">
        <v>113211</v>
      </c>
      <c r="D32" s="3">
        <v>8327</v>
      </c>
      <c r="E32" s="2">
        <v>13.6</v>
      </c>
      <c r="F32" s="2"/>
      <c r="G32" s="5">
        <v>4098</v>
      </c>
      <c r="H32" s="2">
        <v>9.9</v>
      </c>
      <c r="I32" s="2"/>
      <c r="J32" s="5">
        <v>1004</v>
      </c>
      <c r="K32" s="4">
        <v>7</v>
      </c>
      <c r="L32" s="2"/>
      <c r="M32" s="3">
        <v>2568</v>
      </c>
      <c r="N32" s="4">
        <v>23</v>
      </c>
      <c r="O32" s="2"/>
      <c r="P32" s="2">
        <v>219</v>
      </c>
      <c r="Q32" s="2">
        <v>16.100000000000001</v>
      </c>
      <c r="R32" s="2"/>
      <c r="S32" s="2">
        <v>46</v>
      </c>
      <c r="T32" s="2">
        <v>17.8</v>
      </c>
      <c r="U32" s="2"/>
      <c r="V32" s="2">
        <v>392</v>
      </c>
      <c r="W32" s="2">
        <v>6.1</v>
      </c>
      <c r="X32" s="2"/>
      <c r="Y32" s="23">
        <f t="shared" si="0"/>
        <v>7.3552923302505943E-2</v>
      </c>
    </row>
    <row r="33" spans="1:25">
      <c r="A33" s="2" t="s">
        <v>71</v>
      </c>
      <c r="B33" s="2" t="s">
        <v>72</v>
      </c>
      <c r="C33" s="3">
        <v>113004</v>
      </c>
      <c r="D33" s="3">
        <v>9059</v>
      </c>
      <c r="E33" s="2">
        <v>12.5</v>
      </c>
      <c r="F33" s="2"/>
      <c r="G33" s="5">
        <v>4866</v>
      </c>
      <c r="H33" s="2">
        <v>8.6</v>
      </c>
      <c r="I33" s="2"/>
      <c r="J33" s="2">
        <v>903</v>
      </c>
      <c r="K33" s="2">
        <v>8.3000000000000007</v>
      </c>
      <c r="L33" s="2"/>
      <c r="M33" s="3">
        <v>2594</v>
      </c>
      <c r="N33" s="2">
        <v>21.3</v>
      </c>
      <c r="O33" s="2"/>
      <c r="P33" s="2">
        <v>280</v>
      </c>
      <c r="Q33" s="2">
        <v>16.899999999999999</v>
      </c>
      <c r="R33" s="2"/>
      <c r="S33" s="2">
        <v>43</v>
      </c>
      <c r="T33" s="4">
        <v>19</v>
      </c>
      <c r="U33" s="2"/>
      <c r="V33" s="2">
        <v>373</v>
      </c>
      <c r="W33" s="2">
        <v>7.3</v>
      </c>
      <c r="X33" s="2"/>
      <c r="Y33" s="23">
        <f t="shared" si="0"/>
        <v>8.0165303883048392E-2</v>
      </c>
    </row>
    <row r="34" spans="1:25">
      <c r="A34" s="2" t="s">
        <v>73</v>
      </c>
      <c r="B34" s="2" t="s">
        <v>74</v>
      </c>
      <c r="C34" s="3">
        <v>106997</v>
      </c>
      <c r="D34" s="3">
        <v>8379</v>
      </c>
      <c r="E34" s="2">
        <v>12.8</v>
      </c>
      <c r="F34" s="2"/>
      <c r="G34" s="3">
        <v>4356</v>
      </c>
      <c r="H34" s="2">
        <v>9.5</v>
      </c>
      <c r="I34" s="2"/>
      <c r="J34" s="2">
        <v>805</v>
      </c>
      <c r="K34" s="2">
        <v>9.5</v>
      </c>
      <c r="L34" s="2"/>
      <c r="M34" s="3">
        <v>2515</v>
      </c>
      <c r="N34" s="2">
        <v>19.399999999999999</v>
      </c>
      <c r="O34" s="2"/>
      <c r="P34" s="2">
        <v>288</v>
      </c>
      <c r="Q34" s="2">
        <v>19.600000000000001</v>
      </c>
      <c r="R34" s="2"/>
      <c r="S34" s="2">
        <v>78</v>
      </c>
      <c r="T34" s="2">
        <v>9.6999999999999993</v>
      </c>
      <c r="U34" s="2"/>
      <c r="V34" s="2">
        <v>337</v>
      </c>
      <c r="W34" s="2">
        <v>8.8000000000000007</v>
      </c>
      <c r="X34" s="2"/>
      <c r="Y34" s="23">
        <f t="shared" si="0"/>
        <v>7.8310606839444102E-2</v>
      </c>
    </row>
    <row r="35" spans="1:25">
      <c r="A35" s="2" t="s">
        <v>75</v>
      </c>
      <c r="B35" s="2" t="s">
        <v>76</v>
      </c>
      <c r="C35" s="3">
        <v>113002</v>
      </c>
      <c r="D35" s="3">
        <v>8419</v>
      </c>
      <c r="E35" s="2">
        <v>13.4</v>
      </c>
      <c r="F35" s="2"/>
      <c r="G35" s="3">
        <v>4450</v>
      </c>
      <c r="H35" s="2">
        <v>9.9</v>
      </c>
      <c r="I35" s="2"/>
      <c r="J35" s="2">
        <v>737</v>
      </c>
      <c r="K35" s="2">
        <v>9.6</v>
      </c>
      <c r="L35" s="2"/>
      <c r="M35" s="3">
        <v>2546</v>
      </c>
      <c r="N35" s="2">
        <v>20.2</v>
      </c>
      <c r="O35" s="2"/>
      <c r="P35" s="2">
        <v>281</v>
      </c>
      <c r="Q35" s="2">
        <v>21.9</v>
      </c>
      <c r="R35" s="2"/>
      <c r="S35" s="2">
        <v>43</v>
      </c>
      <c r="T35" s="2">
        <v>19.8</v>
      </c>
      <c r="U35" s="2"/>
      <c r="V35" s="2">
        <v>362</v>
      </c>
      <c r="W35" s="2">
        <v>9.5</v>
      </c>
      <c r="X35" s="2"/>
      <c r="Y35" s="23">
        <f t="shared" si="0"/>
        <v>7.4503106139714337E-2</v>
      </c>
    </row>
    <row r="36" spans="1:25">
      <c r="A36" s="2" t="s">
        <v>77</v>
      </c>
      <c r="B36" s="2" t="s">
        <v>78</v>
      </c>
      <c r="C36" s="3">
        <v>117475</v>
      </c>
      <c r="D36" s="3">
        <v>6664</v>
      </c>
      <c r="E36" s="2">
        <v>17.600000000000001</v>
      </c>
      <c r="F36" s="2"/>
      <c r="G36" s="3">
        <v>3386</v>
      </c>
      <c r="H36" s="2">
        <v>13.6</v>
      </c>
      <c r="I36" s="2"/>
      <c r="J36" s="2">
        <v>554</v>
      </c>
      <c r="K36" s="2">
        <v>11.8</v>
      </c>
      <c r="L36" s="2"/>
      <c r="M36" s="3">
        <v>2146</v>
      </c>
      <c r="N36" s="2">
        <v>25.3</v>
      </c>
      <c r="O36" s="2"/>
      <c r="P36" s="2">
        <v>261</v>
      </c>
      <c r="Q36" s="2">
        <v>23.6</v>
      </c>
      <c r="R36" s="2"/>
      <c r="S36" s="2">
        <v>39</v>
      </c>
      <c r="T36" s="2">
        <v>19.8</v>
      </c>
      <c r="U36" s="2"/>
      <c r="V36" s="2">
        <v>278</v>
      </c>
      <c r="W36" s="2">
        <v>13.6</v>
      </c>
      <c r="X36" s="2"/>
      <c r="Y36" s="23">
        <f t="shared" si="0"/>
        <v>5.6726963183656096E-2</v>
      </c>
    </row>
    <row r="37" spans="1:25">
      <c r="A37" s="2" t="s">
        <v>79</v>
      </c>
      <c r="B37" s="2" t="s">
        <v>80</v>
      </c>
      <c r="C37" s="3">
        <v>106456</v>
      </c>
      <c r="D37" s="3">
        <v>6122</v>
      </c>
      <c r="E37" s="2">
        <v>17.399999999999999</v>
      </c>
      <c r="F37" s="2"/>
      <c r="G37" s="3">
        <v>2911</v>
      </c>
      <c r="H37" s="2">
        <v>15.2</v>
      </c>
      <c r="I37" s="2"/>
      <c r="J37" s="2">
        <v>594</v>
      </c>
      <c r="K37" s="4">
        <v>10</v>
      </c>
      <c r="L37" s="2"/>
      <c r="M37" s="3">
        <v>2055</v>
      </c>
      <c r="N37" s="2">
        <v>22.8</v>
      </c>
      <c r="O37" s="2"/>
      <c r="P37" s="2">
        <v>277</v>
      </c>
      <c r="Q37" s="2">
        <v>19.899999999999999</v>
      </c>
      <c r="R37" s="2"/>
      <c r="S37" s="2">
        <v>41</v>
      </c>
      <c r="T37" s="2">
        <v>13.9</v>
      </c>
      <c r="U37" s="2"/>
      <c r="V37" s="2">
        <v>244</v>
      </c>
      <c r="W37" s="2">
        <v>13.4</v>
      </c>
      <c r="X37" s="2"/>
      <c r="Y37" s="23">
        <f t="shared" si="0"/>
        <v>5.7507326970767263E-2</v>
      </c>
    </row>
    <row r="38" spans="1:25">
      <c r="A38" s="2" t="s">
        <v>81</v>
      </c>
      <c r="B38" s="2" t="s">
        <v>82</v>
      </c>
      <c r="C38" s="3">
        <v>95920</v>
      </c>
      <c r="D38" s="3">
        <v>6408</v>
      </c>
      <c r="E38" s="4">
        <v>15</v>
      </c>
      <c r="F38" s="2">
        <v>6.7</v>
      </c>
      <c r="G38" s="3">
        <v>3179</v>
      </c>
      <c r="H38" s="2">
        <v>12.9</v>
      </c>
      <c r="I38" s="2">
        <v>49.6</v>
      </c>
      <c r="J38" s="2">
        <v>567</v>
      </c>
      <c r="K38" s="2">
        <v>10.9</v>
      </c>
      <c r="L38" s="2">
        <v>8.9</v>
      </c>
      <c r="M38" s="3">
        <v>2011</v>
      </c>
      <c r="N38" s="2">
        <v>19.399999999999999</v>
      </c>
      <c r="O38" s="2">
        <v>31.4</v>
      </c>
      <c r="P38" s="2">
        <v>327</v>
      </c>
      <c r="Q38" s="2">
        <v>17.399999999999999</v>
      </c>
      <c r="R38" s="2">
        <v>5.0999999999999996</v>
      </c>
      <c r="S38" s="2">
        <v>34</v>
      </c>
      <c r="T38" s="2">
        <v>27.5</v>
      </c>
      <c r="U38" s="2">
        <v>0.5</v>
      </c>
      <c r="V38" s="2">
        <v>290</v>
      </c>
      <c r="W38" s="2">
        <v>10.7</v>
      </c>
      <c r="X38" s="2">
        <v>4.5</v>
      </c>
      <c r="Y38" s="23">
        <f t="shared" si="0"/>
        <v>6.6805671392827351E-2</v>
      </c>
    </row>
    <row r="39" spans="1:25">
      <c r="A39" s="2" t="s">
        <v>83</v>
      </c>
      <c r="B39" s="2" t="s">
        <v>84</v>
      </c>
      <c r="C39" s="3">
        <v>99479</v>
      </c>
      <c r="D39" s="3">
        <v>6322</v>
      </c>
      <c r="E39" s="2">
        <v>15.7</v>
      </c>
      <c r="F39" s="2">
        <v>6.4</v>
      </c>
      <c r="G39" s="3">
        <v>3023</v>
      </c>
      <c r="H39" s="2">
        <v>13.9</v>
      </c>
      <c r="I39" s="2">
        <v>47.8</v>
      </c>
      <c r="J39" s="2">
        <v>476</v>
      </c>
      <c r="K39" s="2">
        <v>10.6</v>
      </c>
      <c r="L39" s="2">
        <v>7.5</v>
      </c>
      <c r="M39" s="3">
        <v>2025</v>
      </c>
      <c r="N39" s="2">
        <v>20.3</v>
      </c>
      <c r="O39" s="2">
        <v>32.1</v>
      </c>
      <c r="P39" s="2">
        <v>454</v>
      </c>
      <c r="Q39" s="2">
        <v>14.7</v>
      </c>
      <c r="R39" s="2">
        <v>7.2</v>
      </c>
      <c r="S39" s="2">
        <v>52</v>
      </c>
      <c r="T39" s="4">
        <v>23</v>
      </c>
      <c r="U39" s="2">
        <v>0.8</v>
      </c>
      <c r="V39" s="2">
        <v>292</v>
      </c>
      <c r="W39" s="2">
        <v>11.9</v>
      </c>
      <c r="X39" s="2">
        <v>4.5999999999999996</v>
      </c>
      <c r="Y39" s="23">
        <f t="shared" si="0"/>
        <v>6.3551101237447102E-2</v>
      </c>
    </row>
    <row r="40" spans="1:25">
      <c r="A40" s="2" t="s">
        <v>85</v>
      </c>
      <c r="B40" s="2" t="s">
        <v>86</v>
      </c>
      <c r="C40" s="3">
        <v>104489</v>
      </c>
      <c r="D40" s="3">
        <v>6959</v>
      </c>
      <c r="E40" s="4">
        <v>15</v>
      </c>
      <c r="F40" s="2">
        <v>6.7</v>
      </c>
      <c r="G40" s="5">
        <v>3288</v>
      </c>
      <c r="H40" s="2">
        <v>13.2</v>
      </c>
      <c r="I40" s="2">
        <v>47.2</v>
      </c>
      <c r="J40" s="2">
        <v>495</v>
      </c>
      <c r="K40" s="2">
        <v>9.3000000000000007</v>
      </c>
      <c r="L40" s="2">
        <v>7.1</v>
      </c>
      <c r="M40" s="3">
        <v>2412</v>
      </c>
      <c r="N40" s="2">
        <v>18.399999999999999</v>
      </c>
      <c r="O40" s="2">
        <v>34.700000000000003</v>
      </c>
      <c r="P40" s="2">
        <v>436</v>
      </c>
      <c r="Q40" s="4">
        <v>16</v>
      </c>
      <c r="R40" s="2">
        <v>6.3</v>
      </c>
      <c r="S40" s="2">
        <v>46</v>
      </c>
      <c r="T40" s="2">
        <v>30.5</v>
      </c>
      <c r="U40" s="2">
        <v>0.7</v>
      </c>
      <c r="V40" s="2">
        <v>282</v>
      </c>
      <c r="W40" s="2">
        <v>13.5</v>
      </c>
      <c r="X40" s="4">
        <v>4</v>
      </c>
      <c r="Y40" s="23">
        <f t="shared" si="0"/>
        <v>6.6600311994564024E-2</v>
      </c>
    </row>
    <row r="41" spans="1:25">
      <c r="A41" s="2" t="s">
        <v>87</v>
      </c>
      <c r="B41" s="2" t="s">
        <v>88</v>
      </c>
      <c r="C41" s="3">
        <v>99637</v>
      </c>
      <c r="D41" s="3">
        <v>7498</v>
      </c>
      <c r="E41" s="2">
        <v>13.3</v>
      </c>
      <c r="F41" s="2">
        <v>7.5</v>
      </c>
      <c r="G41" s="3">
        <v>3387</v>
      </c>
      <c r="H41" s="2">
        <v>11.4</v>
      </c>
      <c r="I41" s="2">
        <v>45.2</v>
      </c>
      <c r="J41" s="2">
        <v>371</v>
      </c>
      <c r="K41" s="2">
        <v>8.4</v>
      </c>
      <c r="L41" s="2">
        <v>4.9000000000000004</v>
      </c>
      <c r="M41" s="3">
        <v>2796</v>
      </c>
      <c r="N41" s="2">
        <v>16.399999999999999</v>
      </c>
      <c r="O41" s="2">
        <v>37.299999999999997</v>
      </c>
      <c r="P41" s="2">
        <v>545</v>
      </c>
      <c r="Q41" s="2">
        <v>13.3</v>
      </c>
      <c r="R41" s="2">
        <v>7.3</v>
      </c>
      <c r="S41" s="2">
        <v>34</v>
      </c>
      <c r="T41" s="2">
        <v>28.4</v>
      </c>
      <c r="U41" s="2">
        <v>0.5</v>
      </c>
      <c r="V41" s="2">
        <v>365</v>
      </c>
      <c r="W41" s="2">
        <v>10.3</v>
      </c>
      <c r="X41" s="2">
        <v>4.9000000000000004</v>
      </c>
      <c r="Y41" s="23">
        <f t="shared" si="0"/>
        <v>7.5253169003482639E-2</v>
      </c>
    </row>
    <row r="42" spans="1:25">
      <c r="A42" s="2" t="s">
        <v>89</v>
      </c>
      <c r="B42" s="2" t="s">
        <v>90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3"/>
    </row>
    <row r="43" spans="1:25">
      <c r="C43" s="45" t="s">
        <v>104</v>
      </c>
      <c r="D43" s="45"/>
      <c r="E43" s="45"/>
      <c r="F43" s="45"/>
      <c r="G43" s="45"/>
    </row>
  </sheetData>
  <mergeCells count="10">
    <mergeCell ref="C43:G43"/>
    <mergeCell ref="C1:C2"/>
    <mergeCell ref="D1:F1"/>
    <mergeCell ref="G1:I1"/>
    <mergeCell ref="S1:U1"/>
    <mergeCell ref="V1:X1"/>
    <mergeCell ref="A1:B2"/>
    <mergeCell ref="J1:L1"/>
    <mergeCell ref="M1:O1"/>
    <mergeCell ref="P1:R1"/>
  </mergeCells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N19" sqref="N19"/>
    </sheetView>
  </sheetViews>
  <sheetFormatPr defaultRowHeight="13.5"/>
  <cols>
    <col min="2" max="2" width="5.25" bestFit="1" customWidth="1"/>
    <col min="3" max="3" width="5.875" bestFit="1" customWidth="1"/>
    <col min="4" max="10" width="5.25" bestFit="1" customWidth="1"/>
    <col min="11" max="11" width="5.875" bestFit="1" customWidth="1"/>
    <col min="12" max="13" width="5.25" bestFit="1" customWidth="1"/>
  </cols>
  <sheetData>
    <row r="1" spans="1:27">
      <c r="A1" s="45" t="s">
        <v>212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O1" s="24" t="s">
        <v>213</v>
      </c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>
      <c r="B2" s="43" t="s">
        <v>200</v>
      </c>
      <c r="C2" s="43"/>
      <c r="D2" s="43" t="s">
        <v>203</v>
      </c>
      <c r="E2" s="43"/>
      <c r="F2" s="43" t="s">
        <v>204</v>
      </c>
      <c r="G2" s="43"/>
      <c r="H2" s="43" t="s">
        <v>148</v>
      </c>
      <c r="I2" s="43"/>
      <c r="J2" s="43" t="s">
        <v>10</v>
      </c>
      <c r="K2" s="43"/>
      <c r="L2" s="43" t="s">
        <v>205</v>
      </c>
      <c r="M2" s="43"/>
      <c r="O2" s="26"/>
      <c r="P2" s="26" t="s">
        <v>4</v>
      </c>
      <c r="Q2" s="26" t="s">
        <v>5</v>
      </c>
      <c r="R2" s="26" t="s">
        <v>6</v>
      </c>
      <c r="S2" s="27" t="s">
        <v>9</v>
      </c>
    </row>
    <row r="3" spans="1:27">
      <c r="B3" s="2" t="s">
        <v>201</v>
      </c>
      <c r="C3" s="2" t="s">
        <v>202</v>
      </c>
      <c r="D3" s="2" t="s">
        <v>201</v>
      </c>
      <c r="E3" s="2" t="s">
        <v>202</v>
      </c>
      <c r="F3" s="2" t="s">
        <v>201</v>
      </c>
      <c r="G3" s="2" t="s">
        <v>202</v>
      </c>
      <c r="H3" s="2" t="s">
        <v>201</v>
      </c>
      <c r="I3" s="2" t="s">
        <v>202</v>
      </c>
      <c r="J3" s="2" t="s">
        <v>201</v>
      </c>
      <c r="K3" s="2" t="s">
        <v>202</v>
      </c>
      <c r="L3" s="2" t="s">
        <v>201</v>
      </c>
      <c r="M3" s="2" t="s">
        <v>202</v>
      </c>
      <c r="O3" s="2" t="s">
        <v>207</v>
      </c>
      <c r="P3" s="29">
        <v>7</v>
      </c>
      <c r="Q3" s="29">
        <v>12</v>
      </c>
      <c r="R3" s="29">
        <v>5</v>
      </c>
      <c r="S3" s="30">
        <v>3</v>
      </c>
    </row>
    <row r="4" spans="1:27">
      <c r="A4" s="2" t="s">
        <v>215</v>
      </c>
      <c r="B4" s="2">
        <v>14</v>
      </c>
      <c r="C4" s="2">
        <v>206</v>
      </c>
      <c r="D4" s="2">
        <v>0</v>
      </c>
      <c r="E4" s="2"/>
      <c r="F4" s="2">
        <v>2</v>
      </c>
      <c r="G4" s="2">
        <v>156</v>
      </c>
      <c r="H4" s="2">
        <v>1</v>
      </c>
      <c r="I4" s="2">
        <v>53</v>
      </c>
      <c r="J4" s="2">
        <v>17</v>
      </c>
      <c r="K4" s="2">
        <v>415</v>
      </c>
      <c r="L4" s="2">
        <v>17</v>
      </c>
      <c r="M4" s="2">
        <v>352</v>
      </c>
      <c r="O4" s="2" t="s">
        <v>208</v>
      </c>
      <c r="P4" s="2">
        <v>4</v>
      </c>
      <c r="Q4" s="2">
        <v>0</v>
      </c>
      <c r="R4" s="2">
        <v>8</v>
      </c>
      <c r="S4" s="2">
        <v>1</v>
      </c>
    </row>
    <row r="5" spans="1:27">
      <c r="A5" s="2" t="s">
        <v>206</v>
      </c>
      <c r="B5" s="2">
        <v>19</v>
      </c>
      <c r="C5" s="2">
        <v>369</v>
      </c>
      <c r="D5" s="2">
        <v>1</v>
      </c>
      <c r="E5" s="2">
        <v>16</v>
      </c>
      <c r="F5" s="2">
        <v>7</v>
      </c>
      <c r="G5" s="2">
        <v>222</v>
      </c>
      <c r="H5" s="2">
        <v>0</v>
      </c>
      <c r="I5" s="2">
        <v>0</v>
      </c>
      <c r="J5" s="2">
        <v>27</v>
      </c>
      <c r="K5" s="5">
        <v>607</v>
      </c>
      <c r="L5" s="2">
        <v>21</v>
      </c>
      <c r="M5" s="2">
        <v>383</v>
      </c>
      <c r="O5" s="2" t="s">
        <v>209</v>
      </c>
      <c r="P5" s="2">
        <v>6</v>
      </c>
      <c r="Q5" s="2">
        <v>0</v>
      </c>
      <c r="R5" s="2">
        <v>12</v>
      </c>
      <c r="S5" s="2">
        <v>0</v>
      </c>
    </row>
    <row r="6" spans="1:27">
      <c r="A6" s="2" t="s">
        <v>207</v>
      </c>
      <c r="B6" s="2">
        <v>25</v>
      </c>
      <c r="C6" s="5">
        <v>1053</v>
      </c>
      <c r="D6" s="2">
        <v>1</v>
      </c>
      <c r="E6" s="2">
        <v>17</v>
      </c>
      <c r="F6" s="2">
        <v>1</v>
      </c>
      <c r="G6" s="2">
        <v>26</v>
      </c>
      <c r="H6" s="2">
        <v>0</v>
      </c>
      <c r="I6" s="2"/>
      <c r="J6" s="2">
        <v>27</v>
      </c>
      <c r="K6" s="5">
        <v>1096</v>
      </c>
      <c r="L6" s="2">
        <v>23</v>
      </c>
      <c r="M6" s="2">
        <v>671</v>
      </c>
      <c r="O6" s="2" t="s">
        <v>210</v>
      </c>
      <c r="P6" s="2">
        <v>5</v>
      </c>
      <c r="Q6" s="2">
        <v>1</v>
      </c>
      <c r="R6" s="2">
        <v>8</v>
      </c>
      <c r="S6" s="2">
        <v>0</v>
      </c>
    </row>
    <row r="7" spans="1:27">
      <c r="A7" s="2" t="s">
        <v>208</v>
      </c>
      <c r="B7" s="2">
        <v>11</v>
      </c>
      <c r="C7" s="2">
        <v>814</v>
      </c>
      <c r="D7" s="2">
        <v>0</v>
      </c>
      <c r="E7" s="2"/>
      <c r="F7" s="2">
        <v>2</v>
      </c>
      <c r="G7" s="2">
        <v>17</v>
      </c>
      <c r="H7" s="2">
        <v>0</v>
      </c>
      <c r="I7" s="2"/>
      <c r="J7" s="2">
        <v>13</v>
      </c>
      <c r="K7" s="5">
        <v>831</v>
      </c>
      <c r="L7" s="2">
        <v>12</v>
      </c>
      <c r="M7" s="2">
        <v>545</v>
      </c>
      <c r="O7" s="2" t="s">
        <v>211</v>
      </c>
      <c r="P7" s="2">
        <v>5</v>
      </c>
      <c r="Q7" s="2">
        <v>2</v>
      </c>
      <c r="R7" s="2">
        <v>4</v>
      </c>
      <c r="S7" s="2">
        <v>0</v>
      </c>
    </row>
    <row r="8" spans="1:27">
      <c r="A8" s="2" t="s">
        <v>209</v>
      </c>
      <c r="B8" s="2">
        <v>18</v>
      </c>
      <c r="C8" s="2">
        <v>815</v>
      </c>
      <c r="D8" s="2">
        <v>0</v>
      </c>
      <c r="E8" s="2"/>
      <c r="F8" s="2">
        <v>0</v>
      </c>
      <c r="G8" s="2"/>
      <c r="H8" s="2">
        <v>0</v>
      </c>
      <c r="I8" s="2"/>
      <c r="J8" s="2">
        <v>18</v>
      </c>
      <c r="K8" s="5">
        <v>815</v>
      </c>
      <c r="L8" s="2">
        <v>16</v>
      </c>
      <c r="M8" s="2">
        <v>554</v>
      </c>
    </row>
    <row r="9" spans="1:27">
      <c r="A9" s="2" t="s">
        <v>210</v>
      </c>
      <c r="B9" s="2">
        <v>13</v>
      </c>
      <c r="C9" s="2">
        <v>738</v>
      </c>
      <c r="D9" s="2">
        <v>0</v>
      </c>
      <c r="E9" s="2"/>
      <c r="F9" s="2">
        <v>0</v>
      </c>
      <c r="G9" s="2"/>
      <c r="H9" s="2">
        <v>1</v>
      </c>
      <c r="I9" s="2">
        <v>10</v>
      </c>
      <c r="J9" s="2">
        <v>14</v>
      </c>
      <c r="K9" s="5">
        <v>748</v>
      </c>
      <c r="L9" s="2">
        <v>13</v>
      </c>
      <c r="M9" s="2">
        <v>631</v>
      </c>
    </row>
    <row r="10" spans="1:27">
      <c r="A10" s="2" t="s">
        <v>211</v>
      </c>
      <c r="B10" s="2">
        <v>9</v>
      </c>
      <c r="C10" s="5">
        <v>2542</v>
      </c>
      <c r="D10" s="2">
        <v>0</v>
      </c>
      <c r="E10" s="2"/>
      <c r="F10" s="2">
        <v>1</v>
      </c>
      <c r="G10" s="2">
        <v>28</v>
      </c>
      <c r="H10" s="2">
        <v>1</v>
      </c>
      <c r="I10" s="2">
        <v>15</v>
      </c>
      <c r="J10" s="2">
        <v>11</v>
      </c>
      <c r="K10" s="5">
        <v>2585</v>
      </c>
      <c r="L10" s="2">
        <v>1</v>
      </c>
      <c r="M10" s="2">
        <v>170</v>
      </c>
    </row>
    <row r="11" spans="1:27" ht="51.75" customHeight="1"/>
    <row r="12" spans="1:27">
      <c r="B12" s="57" t="s">
        <v>214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</sheetData>
  <mergeCells count="8">
    <mergeCell ref="B12:M12"/>
    <mergeCell ref="J2:K2"/>
    <mergeCell ref="L2:M2"/>
    <mergeCell ref="A1:M1"/>
    <mergeCell ref="B2:C2"/>
    <mergeCell ref="D2:E2"/>
    <mergeCell ref="F2:G2"/>
    <mergeCell ref="H2:I2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Q59" sqref="Q59"/>
    </sheetView>
  </sheetViews>
  <sheetFormatPr defaultRowHeight="13.5"/>
  <cols>
    <col min="2" max="2" width="11.125" bestFit="1" customWidth="1"/>
    <col min="3" max="3" width="6.875" bestFit="1" customWidth="1"/>
    <col min="4" max="4" width="5.5" bestFit="1" customWidth="1"/>
    <col min="5" max="5" width="6.875" bestFit="1" customWidth="1"/>
    <col min="6" max="6" width="5.625" bestFit="1" customWidth="1"/>
    <col min="7" max="7" width="8.25" bestFit="1" customWidth="1"/>
    <col min="8" max="8" width="5.5" bestFit="1" customWidth="1"/>
    <col min="9" max="9" width="7.375" bestFit="1" customWidth="1"/>
    <col min="10" max="10" width="5.5" bestFit="1" customWidth="1"/>
    <col min="11" max="11" width="6.375" bestFit="1" customWidth="1"/>
    <col min="12" max="12" width="4.875" bestFit="1" customWidth="1"/>
    <col min="13" max="13" width="7.75" bestFit="1" customWidth="1"/>
    <col min="14" max="14" width="4.5" bestFit="1" customWidth="1"/>
    <col min="15" max="15" width="5.875" bestFit="1" customWidth="1"/>
    <col min="16" max="16" width="4.875" bestFit="1" customWidth="1"/>
    <col min="17" max="17" width="7.875" bestFit="1" customWidth="1"/>
    <col min="18" max="18" width="6.25" bestFit="1" customWidth="1"/>
  </cols>
  <sheetData>
    <row r="1" spans="1:18">
      <c r="A1" s="61" t="s">
        <v>114</v>
      </c>
      <c r="B1" s="61"/>
      <c r="C1" s="43" t="s">
        <v>105</v>
      </c>
      <c r="D1" s="43"/>
      <c r="E1" s="58" t="s">
        <v>106</v>
      </c>
      <c r="F1" s="59"/>
      <c r="G1" s="58" t="s">
        <v>107</v>
      </c>
      <c r="H1" s="59"/>
      <c r="I1" s="58" t="s">
        <v>108</v>
      </c>
      <c r="J1" s="59"/>
      <c r="K1" s="62" t="s">
        <v>111</v>
      </c>
      <c r="L1" s="62"/>
      <c r="M1" s="58" t="s">
        <v>112</v>
      </c>
      <c r="N1" s="59"/>
      <c r="O1" s="58" t="s">
        <v>113</v>
      </c>
      <c r="P1" s="59"/>
      <c r="Q1" s="43" t="s">
        <v>109</v>
      </c>
      <c r="R1" s="43"/>
    </row>
    <row r="2" spans="1:18">
      <c r="A2" s="61"/>
      <c r="B2" s="61"/>
      <c r="C2" s="2"/>
      <c r="D2" s="2" t="s">
        <v>110</v>
      </c>
      <c r="E2" s="2"/>
      <c r="F2" s="2" t="s">
        <v>110</v>
      </c>
      <c r="G2" s="2"/>
      <c r="H2" s="2" t="s">
        <v>110</v>
      </c>
      <c r="I2" s="2"/>
      <c r="J2" s="2" t="s">
        <v>110</v>
      </c>
      <c r="K2" s="2"/>
      <c r="L2" s="2" t="s">
        <v>110</v>
      </c>
      <c r="M2" s="2"/>
      <c r="N2" s="2" t="s">
        <v>110</v>
      </c>
      <c r="O2" s="2"/>
      <c r="P2" s="2" t="s">
        <v>110</v>
      </c>
      <c r="Q2" s="2"/>
      <c r="R2" s="2" t="s">
        <v>110</v>
      </c>
    </row>
    <row r="3" spans="1:18">
      <c r="A3" s="2" t="s">
        <v>224</v>
      </c>
      <c r="B3" s="2" t="s">
        <v>223</v>
      </c>
      <c r="C3" s="5">
        <v>7871</v>
      </c>
      <c r="D3" s="2"/>
      <c r="E3" s="5">
        <v>1303</v>
      </c>
      <c r="F3" s="2"/>
      <c r="G3" s="5">
        <v>1765</v>
      </c>
      <c r="H3" s="2"/>
      <c r="I3" s="2"/>
      <c r="J3" s="2"/>
      <c r="K3" s="5">
        <v>2199</v>
      </c>
      <c r="L3" s="2"/>
      <c r="M3" s="5">
        <v>1862</v>
      </c>
      <c r="N3" s="2"/>
      <c r="O3" s="2">
        <v>845</v>
      </c>
      <c r="P3" s="2"/>
      <c r="Q3" s="5">
        <v>15845</v>
      </c>
      <c r="R3" s="2"/>
    </row>
    <row r="4" spans="1:18">
      <c r="A4" s="2" t="s">
        <v>11</v>
      </c>
      <c r="B4" s="2" t="s">
        <v>12</v>
      </c>
      <c r="C4" s="5">
        <v>18682</v>
      </c>
      <c r="D4" s="2">
        <v>36.299999999999997</v>
      </c>
      <c r="E4" s="5">
        <v>4726</v>
      </c>
      <c r="F4" s="2">
        <v>9.1999999999999993</v>
      </c>
      <c r="G4" s="5">
        <v>13587</v>
      </c>
      <c r="H4" s="2">
        <v>26.4</v>
      </c>
      <c r="I4" s="28">
        <v>14471</v>
      </c>
      <c r="J4" s="40"/>
      <c r="K4" s="41"/>
      <c r="L4" s="41"/>
      <c r="M4" s="41"/>
      <c r="N4" s="41"/>
      <c r="O4" s="42"/>
      <c r="P4" s="25">
        <v>28.1</v>
      </c>
      <c r="Q4" s="5">
        <v>51466</v>
      </c>
      <c r="R4" s="2"/>
    </row>
    <row r="5" spans="1:18">
      <c r="A5" s="2" t="s">
        <v>13</v>
      </c>
      <c r="B5" s="2" t="s">
        <v>14</v>
      </c>
      <c r="C5" s="5">
        <v>13878</v>
      </c>
      <c r="D5" s="2"/>
      <c r="E5" s="5">
        <v>3956</v>
      </c>
      <c r="F5" s="2"/>
      <c r="G5" s="5">
        <v>11028</v>
      </c>
      <c r="H5" s="2"/>
      <c r="I5" s="2"/>
      <c r="J5" s="2"/>
      <c r="K5" s="5">
        <v>3500</v>
      </c>
      <c r="L5" s="2"/>
      <c r="M5" s="5">
        <v>8512</v>
      </c>
      <c r="N5" s="2"/>
      <c r="O5" s="5">
        <v>1748</v>
      </c>
      <c r="P5" s="2"/>
      <c r="Q5" s="5">
        <v>42622</v>
      </c>
      <c r="R5" s="2"/>
    </row>
    <row r="6" spans="1:18">
      <c r="A6" s="2" t="s">
        <v>15</v>
      </c>
      <c r="B6" s="2" t="s">
        <v>16</v>
      </c>
      <c r="C6" s="5">
        <v>16620</v>
      </c>
      <c r="D6" s="2"/>
      <c r="E6" s="5">
        <v>4703</v>
      </c>
      <c r="F6" s="2"/>
      <c r="G6" s="5">
        <v>14816</v>
      </c>
      <c r="H6" s="2"/>
      <c r="I6" s="2"/>
      <c r="J6" s="2"/>
      <c r="K6" s="5">
        <v>3392</v>
      </c>
      <c r="L6" s="2"/>
      <c r="M6" s="5">
        <v>14411</v>
      </c>
      <c r="N6" s="2"/>
      <c r="O6" s="5">
        <v>2491</v>
      </c>
      <c r="P6" s="2"/>
      <c r="Q6" s="5">
        <v>56433</v>
      </c>
      <c r="R6" s="2"/>
    </row>
    <row r="7" spans="1:18">
      <c r="A7" s="2" t="s">
        <v>17</v>
      </c>
      <c r="B7" s="2" t="s">
        <v>18</v>
      </c>
      <c r="C7" s="5">
        <v>18449</v>
      </c>
      <c r="D7" s="2"/>
      <c r="E7" s="5">
        <v>6321</v>
      </c>
      <c r="F7" s="2"/>
      <c r="G7" s="5">
        <v>13959</v>
      </c>
      <c r="H7" s="2"/>
      <c r="I7" s="2"/>
      <c r="J7" s="2"/>
      <c r="K7" s="5">
        <v>3137</v>
      </c>
      <c r="L7" s="2"/>
      <c r="M7" s="5">
        <v>17025</v>
      </c>
      <c r="N7" s="2"/>
      <c r="O7" s="5">
        <v>1574</v>
      </c>
      <c r="P7" s="2"/>
      <c r="Q7" s="5">
        <v>60465</v>
      </c>
      <c r="R7" s="2"/>
    </row>
    <row r="8" spans="1:18">
      <c r="A8" s="2" t="s">
        <v>19</v>
      </c>
      <c r="B8" s="2" t="s">
        <v>20</v>
      </c>
      <c r="C8" s="3">
        <v>18547</v>
      </c>
      <c r="D8" s="2"/>
      <c r="E8" s="3">
        <v>7759</v>
      </c>
      <c r="F8" s="2"/>
      <c r="G8" s="5">
        <v>11719</v>
      </c>
      <c r="H8" s="4"/>
      <c r="I8" s="3"/>
      <c r="J8" s="4"/>
      <c r="K8" s="36">
        <v>3352</v>
      </c>
      <c r="L8" s="38"/>
      <c r="M8" s="39">
        <v>30557</v>
      </c>
      <c r="N8" s="38"/>
      <c r="O8" s="39">
        <v>1195</v>
      </c>
      <c r="P8" s="37"/>
      <c r="Q8" s="3">
        <v>73129</v>
      </c>
      <c r="R8" s="4">
        <v>100</v>
      </c>
    </row>
    <row r="9" spans="1:18">
      <c r="A9" s="2" t="s">
        <v>21</v>
      </c>
      <c r="B9" s="2" t="s">
        <v>22</v>
      </c>
      <c r="C9" s="3">
        <v>16638</v>
      </c>
      <c r="D9" s="2"/>
      <c r="E9" s="3">
        <v>7357</v>
      </c>
      <c r="F9" s="2"/>
      <c r="G9" s="5">
        <v>11711</v>
      </c>
      <c r="H9" s="4"/>
      <c r="I9" s="3"/>
      <c r="J9" s="4"/>
      <c r="K9" s="3">
        <v>2854</v>
      </c>
      <c r="L9" s="1"/>
      <c r="M9" s="20">
        <v>34358</v>
      </c>
      <c r="N9" s="1"/>
      <c r="O9" s="20">
        <v>1326</v>
      </c>
      <c r="P9" s="4"/>
      <c r="Q9" s="3">
        <v>74244</v>
      </c>
      <c r="R9" s="4"/>
    </row>
    <row r="10" spans="1:18">
      <c r="A10" s="2" t="s">
        <v>23</v>
      </c>
      <c r="B10" s="2" t="s">
        <v>24</v>
      </c>
      <c r="C10" s="3">
        <v>16605</v>
      </c>
      <c r="D10" s="2"/>
      <c r="E10" s="3">
        <v>8445</v>
      </c>
      <c r="F10" s="2"/>
      <c r="G10" s="5">
        <v>14871</v>
      </c>
      <c r="H10" s="4"/>
      <c r="I10" s="3"/>
      <c r="J10" s="4"/>
      <c r="K10" s="3">
        <v>4035</v>
      </c>
      <c r="L10" s="1"/>
      <c r="M10" s="20">
        <v>25772</v>
      </c>
      <c r="N10" s="1"/>
      <c r="O10" s="20">
        <v>1415</v>
      </c>
      <c r="P10" s="4"/>
      <c r="Q10" s="3">
        <v>71143</v>
      </c>
      <c r="R10" s="4"/>
    </row>
    <row r="11" spans="1:18">
      <c r="A11" s="2" t="s">
        <v>25</v>
      </c>
      <c r="B11" s="2" t="s">
        <v>26</v>
      </c>
      <c r="C11" s="3">
        <v>17542</v>
      </c>
      <c r="D11" s="2"/>
      <c r="E11" s="3">
        <v>8761</v>
      </c>
      <c r="F11" s="2"/>
      <c r="G11" s="3">
        <v>14903</v>
      </c>
      <c r="H11" s="4"/>
      <c r="I11" s="3"/>
      <c r="J11" s="4"/>
      <c r="K11" s="3">
        <v>3900</v>
      </c>
      <c r="L11" s="1"/>
      <c r="M11" s="20">
        <v>21270</v>
      </c>
      <c r="N11" s="1"/>
      <c r="O11" s="20">
        <v>1245</v>
      </c>
      <c r="P11" s="4"/>
      <c r="Q11" s="3">
        <v>67621</v>
      </c>
      <c r="R11" s="4"/>
    </row>
    <row r="12" spans="1:18">
      <c r="A12" s="2" t="s">
        <v>27</v>
      </c>
      <c r="B12" s="2" t="s">
        <v>28</v>
      </c>
      <c r="C12" s="3">
        <v>16885</v>
      </c>
      <c r="D12" s="2"/>
      <c r="E12" s="3">
        <v>8027</v>
      </c>
      <c r="F12" s="2"/>
      <c r="G12" s="3">
        <v>14098</v>
      </c>
      <c r="H12" s="4"/>
      <c r="I12" s="3"/>
      <c r="J12" s="4"/>
      <c r="K12" s="3">
        <v>3274</v>
      </c>
      <c r="L12" s="1"/>
      <c r="M12" s="20">
        <v>19131</v>
      </c>
      <c r="N12" s="1"/>
      <c r="O12" s="20">
        <v>1333</v>
      </c>
      <c r="P12" s="4"/>
      <c r="Q12" s="3">
        <v>62748</v>
      </c>
      <c r="R12" s="4"/>
    </row>
    <row r="13" spans="1:18">
      <c r="A13" s="2" t="s">
        <v>29</v>
      </c>
      <c r="B13" s="2" t="s">
        <v>30</v>
      </c>
      <c r="C13" s="3">
        <v>16459</v>
      </c>
      <c r="D13" s="2">
        <v>25.1</v>
      </c>
      <c r="E13" s="3">
        <v>7269</v>
      </c>
      <c r="F13" s="2">
        <v>11.1</v>
      </c>
      <c r="G13" s="3">
        <v>14980</v>
      </c>
      <c r="H13" s="2">
        <v>22.8</v>
      </c>
      <c r="I13" s="3">
        <v>16113</v>
      </c>
      <c r="J13" s="2">
        <v>24.5</v>
      </c>
      <c r="K13" s="3">
        <v>3839</v>
      </c>
      <c r="L13" s="2">
        <v>5.8</v>
      </c>
      <c r="M13" s="3">
        <v>4864</v>
      </c>
      <c r="N13" s="2">
        <v>7.4</v>
      </c>
      <c r="O13" s="3">
        <v>2174</v>
      </c>
      <c r="P13" s="2">
        <v>3.3</v>
      </c>
      <c r="Q13" s="3">
        <v>65698</v>
      </c>
      <c r="R13" s="4">
        <v>100</v>
      </c>
    </row>
    <row r="14" spans="1:18">
      <c r="A14" s="2" t="s">
        <v>31</v>
      </c>
      <c r="B14" s="2" t="s">
        <v>32</v>
      </c>
      <c r="C14" s="3">
        <v>18089</v>
      </c>
      <c r="D14" s="2"/>
      <c r="E14" s="3">
        <v>8048</v>
      </c>
      <c r="F14" s="2"/>
      <c r="G14" s="3">
        <v>14116</v>
      </c>
      <c r="H14" s="2"/>
      <c r="I14" s="3"/>
      <c r="J14" s="2"/>
      <c r="K14" s="3">
        <v>2875</v>
      </c>
      <c r="L14" s="2"/>
      <c r="M14" s="3">
        <v>18182</v>
      </c>
      <c r="N14" s="2"/>
      <c r="O14" s="3">
        <v>1453</v>
      </c>
      <c r="P14" s="2"/>
      <c r="Q14" s="3">
        <v>62763</v>
      </c>
      <c r="R14" s="4"/>
    </row>
    <row r="15" spans="1:18">
      <c r="A15" s="2" t="s">
        <v>33</v>
      </c>
      <c r="B15" s="2" t="s">
        <v>34</v>
      </c>
      <c r="C15" s="3">
        <v>19367</v>
      </c>
      <c r="D15" s="2"/>
      <c r="E15" s="3">
        <v>8211</v>
      </c>
      <c r="F15" s="2"/>
      <c r="G15" s="3">
        <v>17781</v>
      </c>
      <c r="H15" s="2"/>
      <c r="I15" s="3"/>
      <c r="J15" s="2"/>
      <c r="K15" s="3">
        <v>2680</v>
      </c>
      <c r="L15" s="2"/>
      <c r="M15" s="3">
        <v>16804</v>
      </c>
      <c r="N15" s="2"/>
      <c r="O15" s="3">
        <v>1449</v>
      </c>
      <c r="P15" s="2"/>
      <c r="Q15" s="3">
        <v>66292</v>
      </c>
      <c r="R15" s="4"/>
    </row>
    <row r="16" spans="1:18">
      <c r="A16" s="2" t="s">
        <v>35</v>
      </c>
      <c r="B16" s="2" t="s">
        <v>36</v>
      </c>
      <c r="C16" s="3">
        <v>18267</v>
      </c>
      <c r="D16" s="2"/>
      <c r="E16" s="3">
        <v>9250</v>
      </c>
      <c r="F16" s="2"/>
      <c r="G16" s="3">
        <v>12494</v>
      </c>
      <c r="H16" s="2"/>
      <c r="I16" s="3"/>
      <c r="J16" s="2"/>
      <c r="K16" s="3">
        <v>1859</v>
      </c>
      <c r="L16" s="2"/>
      <c r="M16" s="3">
        <v>18420</v>
      </c>
      <c r="N16" s="2"/>
      <c r="O16" s="3">
        <v>2152</v>
      </c>
      <c r="P16" s="2"/>
      <c r="Q16" s="3">
        <v>62442</v>
      </c>
      <c r="R16" s="4"/>
    </row>
    <row r="17" spans="1:18">
      <c r="A17" s="2" t="s">
        <v>37</v>
      </c>
      <c r="B17" s="2" t="s">
        <v>38</v>
      </c>
      <c r="C17" s="3">
        <v>19145</v>
      </c>
      <c r="D17" s="2"/>
      <c r="E17" s="3">
        <v>9968</v>
      </c>
      <c r="F17" s="2"/>
      <c r="G17" s="3">
        <v>14124</v>
      </c>
      <c r="H17" s="2"/>
      <c r="I17" s="3"/>
      <c r="J17" s="2"/>
      <c r="K17" s="3">
        <v>2008</v>
      </c>
      <c r="L17" s="2"/>
      <c r="M17" s="3">
        <v>14957</v>
      </c>
      <c r="N17" s="2"/>
      <c r="O17" s="3">
        <v>2130</v>
      </c>
      <c r="P17" s="2"/>
      <c r="Q17" s="3">
        <v>62332</v>
      </c>
      <c r="R17" s="4"/>
    </row>
    <row r="18" spans="1:18">
      <c r="A18" s="2" t="s">
        <v>39</v>
      </c>
      <c r="B18" s="2" t="s">
        <v>40</v>
      </c>
      <c r="C18" s="3">
        <v>24707</v>
      </c>
      <c r="D18" s="2">
        <v>35.9</v>
      </c>
      <c r="E18" s="3">
        <v>12805</v>
      </c>
      <c r="F18" s="2">
        <v>18.600000000000001</v>
      </c>
      <c r="G18" s="3">
        <v>15486</v>
      </c>
      <c r="H18" s="2">
        <v>22.5</v>
      </c>
      <c r="I18" s="3">
        <v>7518</v>
      </c>
      <c r="J18" s="2">
        <v>10.9</v>
      </c>
      <c r="K18" s="5">
        <v>2802</v>
      </c>
      <c r="L18" s="2">
        <v>4.0999999999999996</v>
      </c>
      <c r="M18" s="3">
        <v>3570</v>
      </c>
      <c r="N18" s="2">
        <v>5.2</v>
      </c>
      <c r="O18" s="3">
        <v>1925</v>
      </c>
      <c r="P18" s="2">
        <v>2.8</v>
      </c>
      <c r="Q18" s="5">
        <v>68813</v>
      </c>
      <c r="R18" s="4">
        <v>100</v>
      </c>
    </row>
    <row r="19" spans="1:18">
      <c r="A19" s="2" t="s">
        <v>41</v>
      </c>
      <c r="B19" s="2" t="s">
        <v>42</v>
      </c>
      <c r="C19" s="3">
        <v>25839</v>
      </c>
      <c r="D19" s="2"/>
      <c r="E19" s="3">
        <v>12029</v>
      </c>
      <c r="F19" s="2"/>
      <c r="G19" s="3">
        <v>17124</v>
      </c>
      <c r="H19" s="2"/>
      <c r="I19" s="3"/>
      <c r="J19" s="2"/>
      <c r="K19" s="5">
        <v>2906</v>
      </c>
      <c r="L19" s="2"/>
      <c r="M19" s="3">
        <v>10620</v>
      </c>
      <c r="N19" s="2"/>
      <c r="O19" s="3">
        <v>1818</v>
      </c>
      <c r="P19" s="2"/>
      <c r="Q19" s="5">
        <v>70336</v>
      </c>
      <c r="R19" s="4"/>
    </row>
    <row r="20" spans="1:18">
      <c r="A20" s="2" t="s">
        <v>43</v>
      </c>
      <c r="B20" s="2" t="s">
        <v>44</v>
      </c>
      <c r="C20" s="3">
        <v>24805</v>
      </c>
      <c r="D20" s="2"/>
      <c r="E20" s="3">
        <v>13389</v>
      </c>
      <c r="F20" s="2"/>
      <c r="G20" s="3">
        <v>15420</v>
      </c>
      <c r="H20" s="2"/>
      <c r="I20" s="3"/>
      <c r="J20" s="2"/>
      <c r="K20" s="5">
        <v>3273</v>
      </c>
      <c r="L20" s="2"/>
      <c r="M20" s="3">
        <v>11588</v>
      </c>
      <c r="N20" s="2"/>
      <c r="O20" s="3">
        <v>1524</v>
      </c>
      <c r="P20" s="2"/>
      <c r="Q20" s="5">
        <v>69999</v>
      </c>
      <c r="R20" s="4"/>
    </row>
    <row r="21" spans="1:18">
      <c r="A21" s="2" t="s">
        <v>45</v>
      </c>
      <c r="B21" s="2" t="s">
        <v>46</v>
      </c>
      <c r="C21" s="3">
        <v>20864</v>
      </c>
      <c r="D21" s="2">
        <v>31.3</v>
      </c>
      <c r="E21" s="3">
        <v>16640</v>
      </c>
      <c r="F21" s="4">
        <v>25</v>
      </c>
      <c r="G21" s="3">
        <v>13677</v>
      </c>
      <c r="H21" s="2">
        <v>20.6</v>
      </c>
      <c r="I21" s="3">
        <v>7998</v>
      </c>
      <c r="J21" s="4">
        <v>12</v>
      </c>
      <c r="K21" s="5">
        <v>2307</v>
      </c>
      <c r="L21" s="2">
        <v>3.5</v>
      </c>
      <c r="M21" s="3">
        <v>4028</v>
      </c>
      <c r="N21" s="4">
        <v>6</v>
      </c>
      <c r="O21" s="3">
        <v>1072</v>
      </c>
      <c r="P21" s="2">
        <v>1.6</v>
      </c>
      <c r="Q21" s="5">
        <v>66586</v>
      </c>
      <c r="R21" s="4"/>
    </row>
    <row r="22" spans="1:18">
      <c r="A22" s="2" t="s">
        <v>47</v>
      </c>
      <c r="B22" s="2" t="s">
        <v>48</v>
      </c>
      <c r="C22" s="3">
        <v>20254</v>
      </c>
      <c r="D22" s="2">
        <v>32.4</v>
      </c>
      <c r="E22" s="3">
        <v>16275</v>
      </c>
      <c r="F22" s="2">
        <v>26.1</v>
      </c>
      <c r="G22" s="3">
        <v>10470</v>
      </c>
      <c r="H22" s="2">
        <v>16.8</v>
      </c>
      <c r="I22" s="3">
        <v>8170</v>
      </c>
      <c r="J22" s="2">
        <v>13.1</v>
      </c>
      <c r="K22" s="5">
        <v>2498</v>
      </c>
      <c r="L22" s="4">
        <v>4</v>
      </c>
      <c r="M22" s="3">
        <v>3246</v>
      </c>
      <c r="N22" s="2">
        <v>5.2</v>
      </c>
      <c r="O22" s="3">
        <v>1520</v>
      </c>
      <c r="P22" s="2">
        <v>2.4</v>
      </c>
      <c r="Q22" s="5">
        <v>62433</v>
      </c>
      <c r="R22" s="4"/>
    </row>
    <row r="23" spans="1:18">
      <c r="A23" s="2" t="s">
        <v>49</v>
      </c>
      <c r="B23" s="2" t="s">
        <v>50</v>
      </c>
      <c r="C23" s="3">
        <v>22500</v>
      </c>
      <c r="D23" s="2">
        <v>32.5</v>
      </c>
      <c r="E23" s="3">
        <v>18313</v>
      </c>
      <c r="F23" s="2">
        <v>26.5</v>
      </c>
      <c r="G23" s="3">
        <v>11859</v>
      </c>
      <c r="H23" s="2">
        <v>17.2</v>
      </c>
      <c r="I23" s="3">
        <v>9435</v>
      </c>
      <c r="J23" s="2">
        <v>13.6</v>
      </c>
      <c r="K23" s="3">
        <v>2764</v>
      </c>
      <c r="L23" s="4">
        <v>4</v>
      </c>
      <c r="M23" s="3">
        <v>2808</v>
      </c>
      <c r="N23" s="2">
        <v>4.0999999999999996</v>
      </c>
      <c r="O23" s="3">
        <v>1439</v>
      </c>
      <c r="P23" s="2">
        <v>2.1</v>
      </c>
      <c r="Q23" s="3">
        <v>69118</v>
      </c>
      <c r="R23" s="4">
        <v>100</v>
      </c>
    </row>
    <row r="24" spans="1:18">
      <c r="A24" s="2" t="s">
        <v>51</v>
      </c>
      <c r="B24" s="2" t="s">
        <v>52</v>
      </c>
      <c r="C24" s="3">
        <v>24815</v>
      </c>
      <c r="D24" s="2">
        <v>32.6</v>
      </c>
      <c r="E24" s="3">
        <v>20346</v>
      </c>
      <c r="F24" s="2">
        <v>26.7</v>
      </c>
      <c r="G24" s="3">
        <v>14908</v>
      </c>
      <c r="H24" s="2">
        <v>19.600000000000001</v>
      </c>
      <c r="I24" s="3">
        <v>8972</v>
      </c>
      <c r="J24" s="2">
        <v>11.8</v>
      </c>
      <c r="K24" s="3">
        <v>3174</v>
      </c>
      <c r="L24" s="4">
        <v>4.0999999999999996</v>
      </c>
      <c r="M24" s="3">
        <v>2476</v>
      </c>
      <c r="N24" s="2">
        <v>3.2</v>
      </c>
      <c r="O24" s="3">
        <v>1508</v>
      </c>
      <c r="P24" s="4">
        <v>2</v>
      </c>
      <c r="Q24" s="3">
        <v>76202</v>
      </c>
      <c r="R24" s="4"/>
    </row>
    <row r="25" spans="1:18">
      <c r="A25" s="2" t="s">
        <v>53</v>
      </c>
      <c r="B25" s="2" t="s">
        <v>54</v>
      </c>
      <c r="C25" s="3">
        <v>29593</v>
      </c>
      <c r="D25" s="2">
        <v>36.4</v>
      </c>
      <c r="E25" s="3">
        <v>22898</v>
      </c>
      <c r="F25" s="2">
        <v>28.1</v>
      </c>
      <c r="G25" s="3">
        <v>13314</v>
      </c>
      <c r="H25" s="2">
        <v>16.399999999999999</v>
      </c>
      <c r="I25" s="3">
        <v>7953</v>
      </c>
      <c r="J25" s="2">
        <v>9.8000000000000007</v>
      </c>
      <c r="K25" s="3">
        <v>3996</v>
      </c>
      <c r="L25" s="4">
        <v>4.9000000000000004</v>
      </c>
      <c r="M25" s="3">
        <v>2070</v>
      </c>
      <c r="N25" s="2">
        <v>2.5</v>
      </c>
      <c r="O25" s="3">
        <v>1533</v>
      </c>
      <c r="P25" s="2">
        <v>1.9</v>
      </c>
      <c r="Q25" s="3">
        <v>81357</v>
      </c>
      <c r="R25" s="4"/>
    </row>
    <row r="26" spans="1:18">
      <c r="A26" s="2" t="s">
        <v>55</v>
      </c>
      <c r="B26" s="2" t="s">
        <v>56</v>
      </c>
      <c r="C26" s="3">
        <v>32821</v>
      </c>
      <c r="D26" s="2">
        <v>35.700000000000003</v>
      </c>
      <c r="E26" s="3">
        <v>29446</v>
      </c>
      <c r="F26" s="2">
        <v>32.1</v>
      </c>
      <c r="G26" s="3">
        <v>12384</v>
      </c>
      <c r="H26" s="2">
        <v>13.5</v>
      </c>
      <c r="I26" s="3">
        <v>9156</v>
      </c>
      <c r="J26" s="4">
        <v>10</v>
      </c>
      <c r="K26" s="3">
        <v>4303</v>
      </c>
      <c r="L26" s="4">
        <v>4.7</v>
      </c>
      <c r="M26" s="3">
        <v>1920</v>
      </c>
      <c r="N26" s="4">
        <v>2</v>
      </c>
      <c r="O26" s="3">
        <v>1758</v>
      </c>
      <c r="P26" s="2">
        <v>1.9</v>
      </c>
      <c r="Q26" s="3">
        <v>91787</v>
      </c>
      <c r="R26" s="4"/>
    </row>
    <row r="27" spans="1:18">
      <c r="A27" s="2" t="s">
        <v>57</v>
      </c>
      <c r="B27" s="2" t="s">
        <v>58</v>
      </c>
      <c r="C27" s="3">
        <v>35255</v>
      </c>
      <c r="D27" s="2">
        <v>40.200000000000003</v>
      </c>
      <c r="E27" s="3">
        <v>27537</v>
      </c>
      <c r="F27" s="2">
        <v>31.4</v>
      </c>
      <c r="G27" s="3">
        <v>7068</v>
      </c>
      <c r="H27" s="2">
        <v>8.1</v>
      </c>
      <c r="I27" s="3">
        <v>9641</v>
      </c>
      <c r="J27" s="4">
        <v>11</v>
      </c>
      <c r="K27" s="3">
        <v>4749</v>
      </c>
      <c r="L27" s="4">
        <v>5.4</v>
      </c>
      <c r="M27" s="3">
        <v>1867</v>
      </c>
      <c r="N27" s="2">
        <v>2.1</v>
      </c>
      <c r="O27" s="3">
        <v>1575</v>
      </c>
      <c r="P27" s="2">
        <v>1.8</v>
      </c>
      <c r="Q27" s="3">
        <v>87692</v>
      </c>
      <c r="R27" s="4"/>
    </row>
    <row r="28" spans="1:18">
      <c r="A28" s="2" t="s">
        <v>59</v>
      </c>
      <c r="B28" s="2" t="s">
        <v>60</v>
      </c>
      <c r="C28" s="3">
        <v>29351</v>
      </c>
      <c r="D28" s="2">
        <v>34.799999999999997</v>
      </c>
      <c r="E28" s="3">
        <v>28972</v>
      </c>
      <c r="F28" s="2">
        <v>34.4</v>
      </c>
      <c r="G28" s="3">
        <v>7165</v>
      </c>
      <c r="H28" s="2">
        <v>8.5</v>
      </c>
      <c r="I28" s="3">
        <v>9925</v>
      </c>
      <c r="J28" s="2">
        <v>11.8</v>
      </c>
      <c r="K28" s="3">
        <v>4922</v>
      </c>
      <c r="L28" s="2">
        <v>5.8</v>
      </c>
      <c r="M28" s="3">
        <v>2024</v>
      </c>
      <c r="N28" s="2">
        <v>2.4</v>
      </c>
      <c r="O28" s="5">
        <v>1944</v>
      </c>
      <c r="P28" s="2">
        <v>2.2999999999999998</v>
      </c>
      <c r="Q28" s="3">
        <v>84303</v>
      </c>
      <c r="R28" s="4">
        <v>100</v>
      </c>
    </row>
    <row r="29" spans="1:18">
      <c r="A29" s="2" t="s">
        <v>61</v>
      </c>
      <c r="B29" s="2" t="s">
        <v>62</v>
      </c>
      <c r="C29" s="3">
        <v>31902</v>
      </c>
      <c r="D29" s="2">
        <v>36.6</v>
      </c>
      <c r="E29" s="3">
        <v>31053</v>
      </c>
      <c r="F29" s="2">
        <v>35.6</v>
      </c>
      <c r="G29" s="3">
        <v>5974</v>
      </c>
      <c r="H29" s="2">
        <v>6.9</v>
      </c>
      <c r="I29" s="3">
        <v>9689</v>
      </c>
      <c r="J29" s="2">
        <v>11.1</v>
      </c>
      <c r="K29" s="3">
        <v>4915</v>
      </c>
      <c r="L29" s="2">
        <v>5.6</v>
      </c>
      <c r="M29" s="5">
        <v>1898</v>
      </c>
      <c r="N29" s="2">
        <v>2.2000000000000002</v>
      </c>
      <c r="O29" s="3">
        <v>1738</v>
      </c>
      <c r="P29" s="4">
        <v>2</v>
      </c>
      <c r="Q29" s="3">
        <v>87169</v>
      </c>
      <c r="R29" s="4">
        <v>100</v>
      </c>
    </row>
    <row r="30" spans="1:18">
      <c r="A30" s="2" t="s">
        <v>63</v>
      </c>
      <c r="B30" s="2" t="s">
        <v>64</v>
      </c>
      <c r="C30" s="3">
        <v>28618</v>
      </c>
      <c r="D30" s="2">
        <v>29.6</v>
      </c>
      <c r="E30" s="3">
        <v>42252</v>
      </c>
      <c r="F30" s="2">
        <v>43.7</v>
      </c>
      <c r="G30" s="3">
        <v>7328</v>
      </c>
      <c r="H30" s="2">
        <v>7.6</v>
      </c>
      <c r="I30" s="3">
        <v>10250</v>
      </c>
      <c r="J30" s="2">
        <v>10.6</v>
      </c>
      <c r="K30" s="3">
        <v>5200</v>
      </c>
      <c r="L30" s="2">
        <v>5.4</v>
      </c>
      <c r="M30" s="3">
        <v>1491</v>
      </c>
      <c r="N30" s="2">
        <v>1.6</v>
      </c>
      <c r="O30" s="5">
        <v>1498</v>
      </c>
      <c r="P30" s="2">
        <v>1.5</v>
      </c>
      <c r="Q30" s="5">
        <v>96628</v>
      </c>
      <c r="R30" s="4">
        <v>100</v>
      </c>
    </row>
    <row r="31" spans="1:18">
      <c r="A31" s="2" t="s">
        <v>65</v>
      </c>
      <c r="B31" s="2" t="s">
        <v>66</v>
      </c>
      <c r="C31" s="3">
        <v>34062</v>
      </c>
      <c r="D31" s="2">
        <v>32.4</v>
      </c>
      <c r="E31" s="3">
        <v>50100</v>
      </c>
      <c r="F31" s="2">
        <v>47.6</v>
      </c>
      <c r="G31" s="3">
        <v>3704</v>
      </c>
      <c r="H31" s="2">
        <v>3.5</v>
      </c>
      <c r="I31" s="5">
        <v>9288</v>
      </c>
      <c r="J31" s="2">
        <v>8.8000000000000007</v>
      </c>
      <c r="K31" s="3">
        <v>4981</v>
      </c>
      <c r="L31" s="2">
        <v>4.8</v>
      </c>
      <c r="M31" s="3">
        <v>1380</v>
      </c>
      <c r="N31" s="2">
        <v>1.3</v>
      </c>
      <c r="O31" s="3">
        <v>1691</v>
      </c>
      <c r="P31" s="2">
        <v>1.6</v>
      </c>
      <c r="Q31" s="3">
        <v>105206</v>
      </c>
      <c r="R31" s="4">
        <v>100</v>
      </c>
    </row>
    <row r="32" spans="1:18">
      <c r="A32" s="2" t="s">
        <v>67</v>
      </c>
      <c r="B32" s="2" t="s">
        <v>68</v>
      </c>
      <c r="C32" s="3">
        <v>37351</v>
      </c>
      <c r="D32" s="2">
        <v>33.799999999999997</v>
      </c>
      <c r="E32" s="3">
        <v>52960</v>
      </c>
      <c r="F32" s="2">
        <v>47.9</v>
      </c>
      <c r="G32" s="3">
        <v>3316</v>
      </c>
      <c r="H32" s="4">
        <v>3</v>
      </c>
      <c r="I32" s="5">
        <v>8244</v>
      </c>
      <c r="J32" s="2">
        <v>7.5</v>
      </c>
      <c r="K32" s="3">
        <v>5360</v>
      </c>
      <c r="L32" s="2">
        <v>4.9000000000000004</v>
      </c>
      <c r="M32" s="3">
        <v>1652</v>
      </c>
      <c r="N32" s="2">
        <v>1.5</v>
      </c>
      <c r="O32" s="3">
        <v>1611</v>
      </c>
      <c r="P32" s="2">
        <v>1.4</v>
      </c>
      <c r="Q32" s="3">
        <v>110494</v>
      </c>
      <c r="R32" s="4">
        <v>100</v>
      </c>
    </row>
    <row r="33" spans="1:18">
      <c r="A33" s="2" t="s">
        <v>69</v>
      </c>
      <c r="B33" s="2" t="s">
        <v>70</v>
      </c>
      <c r="C33" s="3">
        <v>37498</v>
      </c>
      <c r="D33" s="2">
        <v>33.1</v>
      </c>
      <c r="E33" s="3">
        <v>55963</v>
      </c>
      <c r="F33" s="2">
        <v>49.4</v>
      </c>
      <c r="G33" s="3">
        <v>4161</v>
      </c>
      <c r="H33" s="2">
        <v>3.7</v>
      </c>
      <c r="I33" s="3">
        <v>8636</v>
      </c>
      <c r="J33" s="2">
        <v>7.6</v>
      </c>
      <c r="K33" s="3">
        <v>3749</v>
      </c>
      <c r="L33" s="2">
        <v>3.3</v>
      </c>
      <c r="M33" s="3">
        <v>1294</v>
      </c>
      <c r="N33" s="2">
        <v>1.2</v>
      </c>
      <c r="O33" s="3">
        <v>1910</v>
      </c>
      <c r="P33" s="2">
        <v>1.7</v>
      </c>
      <c r="Q33" s="3">
        <v>113211</v>
      </c>
      <c r="R33" s="4">
        <v>100</v>
      </c>
    </row>
    <row r="34" spans="1:18">
      <c r="A34" s="2" t="s">
        <v>71</v>
      </c>
      <c r="B34" s="2" t="s">
        <v>72</v>
      </c>
      <c r="C34" s="3">
        <v>33284</v>
      </c>
      <c r="D34" s="2">
        <v>29.5</v>
      </c>
      <c r="E34" s="3">
        <v>63982</v>
      </c>
      <c r="F34" s="2">
        <v>56.6</v>
      </c>
      <c r="G34" s="3">
        <v>1934</v>
      </c>
      <c r="H34" s="2">
        <v>1.7</v>
      </c>
      <c r="I34" s="2">
        <v>8738</v>
      </c>
      <c r="J34" s="2">
        <v>7.7</v>
      </c>
      <c r="K34" s="3">
        <v>2619</v>
      </c>
      <c r="L34" s="2">
        <v>2.2999999999999998</v>
      </c>
      <c r="M34" s="2">
        <v>807</v>
      </c>
      <c r="N34" s="2">
        <v>0.7</v>
      </c>
      <c r="O34" s="3">
        <v>1640</v>
      </c>
      <c r="P34" s="2">
        <v>1.5</v>
      </c>
      <c r="Q34" s="3">
        <v>113004</v>
      </c>
      <c r="R34" s="4">
        <v>100</v>
      </c>
    </row>
    <row r="35" spans="1:18">
      <c r="A35" s="2" t="s">
        <v>73</v>
      </c>
      <c r="B35" s="2" t="s">
        <v>74</v>
      </c>
      <c r="C35" s="3">
        <v>31371</v>
      </c>
      <c r="D35" s="2">
        <v>29.3</v>
      </c>
      <c r="E35" s="3">
        <v>62339</v>
      </c>
      <c r="F35" s="2">
        <v>58.3</v>
      </c>
      <c r="G35" s="3">
        <v>1179</v>
      </c>
      <c r="H35" s="2">
        <v>1.1000000000000001</v>
      </c>
      <c r="I35" s="3">
        <v>7491</v>
      </c>
      <c r="J35" s="4">
        <v>7</v>
      </c>
      <c r="K35" s="3">
        <v>2619</v>
      </c>
      <c r="L35" s="2">
        <v>2.4</v>
      </c>
      <c r="M35" s="2">
        <v>729</v>
      </c>
      <c r="N35" s="2">
        <v>0.7</v>
      </c>
      <c r="O35" s="3">
        <v>1269</v>
      </c>
      <c r="P35" s="2">
        <v>1.2</v>
      </c>
      <c r="Q35" s="3">
        <v>106997</v>
      </c>
      <c r="R35" s="4">
        <v>100</v>
      </c>
    </row>
    <row r="36" spans="1:18">
      <c r="A36" s="2" t="s">
        <v>75</v>
      </c>
      <c r="B36" s="2" t="s">
        <v>76</v>
      </c>
      <c r="C36" s="3">
        <v>35554</v>
      </c>
      <c r="D36" s="2">
        <v>31.5</v>
      </c>
      <c r="E36" s="3">
        <v>67447</v>
      </c>
      <c r="F36" s="2">
        <v>59.7</v>
      </c>
      <c r="G36" s="3">
        <v>1921</v>
      </c>
      <c r="H36" s="2">
        <v>1.7</v>
      </c>
      <c r="I36" s="5">
        <v>3680</v>
      </c>
      <c r="J36" s="2">
        <v>3.3</v>
      </c>
      <c r="K36" s="2">
        <v>2648</v>
      </c>
      <c r="L36" s="2">
        <v>2.2999999999999998</v>
      </c>
      <c r="M36" s="2">
        <v>691</v>
      </c>
      <c r="N36" s="2">
        <v>0.6</v>
      </c>
      <c r="O36" s="3">
        <v>1061</v>
      </c>
      <c r="P36" s="2">
        <v>0.9</v>
      </c>
      <c r="Q36" s="3">
        <v>113002</v>
      </c>
      <c r="R36" s="4">
        <v>100</v>
      </c>
    </row>
    <row r="37" spans="1:18">
      <c r="A37" s="2" t="s">
        <v>77</v>
      </c>
      <c r="B37" s="2" t="s">
        <v>78</v>
      </c>
      <c r="C37" s="3">
        <v>33803</v>
      </c>
      <c r="D37" s="2">
        <v>28.8</v>
      </c>
      <c r="E37" s="3">
        <v>73867</v>
      </c>
      <c r="F37" s="2">
        <v>62.9</v>
      </c>
      <c r="G37" s="3">
        <v>2415</v>
      </c>
      <c r="H37" s="2">
        <v>2.1</v>
      </c>
      <c r="I37" s="3">
        <v>2659</v>
      </c>
      <c r="J37" s="2">
        <v>2.2999999999999998</v>
      </c>
      <c r="K37" s="2">
        <v>2885</v>
      </c>
      <c r="L37" s="2">
        <v>2.4</v>
      </c>
      <c r="M37" s="2">
        <v>651</v>
      </c>
      <c r="N37" s="2">
        <v>0.5</v>
      </c>
      <c r="O37" s="3">
        <v>1195</v>
      </c>
      <c r="P37" s="4">
        <v>1</v>
      </c>
      <c r="Q37" s="3">
        <v>117475</v>
      </c>
      <c r="R37" s="4">
        <v>100</v>
      </c>
    </row>
    <row r="38" spans="1:18">
      <c r="A38" s="2" t="s">
        <v>79</v>
      </c>
      <c r="B38" s="2" t="s">
        <v>80</v>
      </c>
      <c r="C38" s="3">
        <v>30019</v>
      </c>
      <c r="D38" s="2">
        <v>28.2</v>
      </c>
      <c r="E38" s="3">
        <v>67027</v>
      </c>
      <c r="F38" s="4">
        <v>63</v>
      </c>
      <c r="G38" s="3">
        <v>1922</v>
      </c>
      <c r="H38" s="2">
        <v>1.8</v>
      </c>
      <c r="I38" s="3">
        <v>2528</v>
      </c>
      <c r="J38" s="2">
        <v>2.4</v>
      </c>
      <c r="K38" s="3">
        <v>3015</v>
      </c>
      <c r="L38" s="2">
        <v>2.8</v>
      </c>
      <c r="M38" s="2">
        <v>495</v>
      </c>
      <c r="N38" s="2">
        <v>0.5</v>
      </c>
      <c r="O38" s="3">
        <v>1450</v>
      </c>
      <c r="P38" s="2">
        <v>1.3</v>
      </c>
      <c r="Q38" s="3">
        <v>106456</v>
      </c>
      <c r="R38" s="4">
        <v>100</v>
      </c>
    </row>
    <row r="39" spans="1:18">
      <c r="A39" s="2" t="s">
        <v>81</v>
      </c>
      <c r="B39" s="2" t="s">
        <v>82</v>
      </c>
      <c r="C39" s="3">
        <v>24723</v>
      </c>
      <c r="D39" s="2">
        <v>25.8</v>
      </c>
      <c r="E39" s="3">
        <v>63815</v>
      </c>
      <c r="F39" s="2">
        <v>66.5</v>
      </c>
      <c r="G39" s="2">
        <v>643</v>
      </c>
      <c r="H39" s="2">
        <v>0.7</v>
      </c>
      <c r="I39" s="3">
        <v>1722</v>
      </c>
      <c r="J39" s="2">
        <v>1.8</v>
      </c>
      <c r="K39" s="3">
        <v>3153</v>
      </c>
      <c r="L39" s="2">
        <v>3.3</v>
      </c>
      <c r="M39" s="2">
        <v>727</v>
      </c>
      <c r="N39" s="2">
        <v>0.7</v>
      </c>
      <c r="O39" s="3">
        <v>1137</v>
      </c>
      <c r="P39" s="2">
        <v>1.2</v>
      </c>
      <c r="Q39" s="3">
        <v>95920</v>
      </c>
      <c r="R39" s="4">
        <v>100</v>
      </c>
    </row>
    <row r="40" spans="1:18">
      <c r="A40" s="2" t="s">
        <v>83</v>
      </c>
      <c r="B40" s="2" t="s">
        <v>84</v>
      </c>
      <c r="C40" s="3">
        <v>22474</v>
      </c>
      <c r="D40" s="2">
        <v>22.6</v>
      </c>
      <c r="E40" s="3">
        <v>69019</v>
      </c>
      <c r="F40" s="2">
        <v>69.400000000000006</v>
      </c>
      <c r="G40" s="2">
        <v>764</v>
      </c>
      <c r="H40" s="2">
        <v>0.8</v>
      </c>
      <c r="I40" s="3">
        <v>1347</v>
      </c>
      <c r="J40" s="2">
        <v>1.3</v>
      </c>
      <c r="K40" s="3">
        <v>3456</v>
      </c>
      <c r="L40" s="2">
        <v>3.5</v>
      </c>
      <c r="M40" s="2">
        <v>728</v>
      </c>
      <c r="N40" s="2">
        <v>0.7</v>
      </c>
      <c r="O40" s="3">
        <v>1691</v>
      </c>
      <c r="P40" s="2">
        <v>1.7</v>
      </c>
      <c r="Q40" s="3">
        <v>99479</v>
      </c>
      <c r="R40" s="4">
        <v>100</v>
      </c>
    </row>
    <row r="41" spans="1:18">
      <c r="A41" s="2" t="s">
        <v>85</v>
      </c>
      <c r="B41" s="2" t="s">
        <v>86</v>
      </c>
      <c r="C41" s="3">
        <v>20606</v>
      </c>
      <c r="D41" s="2">
        <v>19.7</v>
      </c>
      <c r="E41" s="3">
        <v>75206</v>
      </c>
      <c r="F41" s="4">
        <v>72</v>
      </c>
      <c r="G41" s="3">
        <v>1453</v>
      </c>
      <c r="H41" s="2">
        <v>1.4</v>
      </c>
      <c r="I41" s="5">
        <v>1088</v>
      </c>
      <c r="J41" s="4">
        <v>1</v>
      </c>
      <c r="K41" s="3">
        <v>3949</v>
      </c>
      <c r="L41" s="2">
        <v>3.8</v>
      </c>
      <c r="M41" s="2">
        <v>670</v>
      </c>
      <c r="N41" s="2">
        <v>0.6</v>
      </c>
      <c r="O41" s="3">
        <v>1517</v>
      </c>
      <c r="P41" s="2">
        <v>1.5</v>
      </c>
      <c r="Q41" s="3">
        <v>104489</v>
      </c>
      <c r="R41" s="4">
        <v>100</v>
      </c>
    </row>
    <row r="42" spans="1:18">
      <c r="A42" s="2" t="s">
        <v>87</v>
      </c>
      <c r="B42" s="2" t="s">
        <v>88</v>
      </c>
      <c r="C42" s="5">
        <v>11286</v>
      </c>
      <c r="D42" s="2">
        <v>11.3</v>
      </c>
      <c r="E42" s="3">
        <v>81744</v>
      </c>
      <c r="F42" s="4">
        <v>82</v>
      </c>
      <c r="G42" s="2">
        <v>682</v>
      </c>
      <c r="H42" s="2">
        <v>0.7</v>
      </c>
      <c r="I42" s="2">
        <v>869</v>
      </c>
      <c r="J42" s="2">
        <v>0.9</v>
      </c>
      <c r="K42" s="3">
        <v>3082</v>
      </c>
      <c r="L42" s="2">
        <v>3.1</v>
      </c>
      <c r="M42" s="2">
        <v>679</v>
      </c>
      <c r="N42" s="2">
        <v>0.7</v>
      </c>
      <c r="O42" s="3">
        <v>1292</v>
      </c>
      <c r="P42" s="2">
        <v>1.3</v>
      </c>
      <c r="Q42" s="3">
        <v>99634</v>
      </c>
      <c r="R42" s="4">
        <v>100</v>
      </c>
    </row>
    <row r="43" spans="1:18">
      <c r="A43" s="2" t="s">
        <v>89</v>
      </c>
      <c r="B43" s="2" t="s">
        <v>90</v>
      </c>
    </row>
    <row r="44" spans="1:18">
      <c r="C44" s="60" t="s">
        <v>181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</row>
  </sheetData>
  <mergeCells count="11">
    <mergeCell ref="G1:H1"/>
    <mergeCell ref="I1:J1"/>
    <mergeCell ref="J4:O4"/>
    <mergeCell ref="C44:M44"/>
    <mergeCell ref="Q1:R1"/>
    <mergeCell ref="A1:B2"/>
    <mergeCell ref="K1:L1"/>
    <mergeCell ref="M1:N1"/>
    <mergeCell ref="O1:P1"/>
    <mergeCell ref="C1:D1"/>
    <mergeCell ref="E1:F1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外来患者数</vt:lpstr>
      <vt:lpstr>平日午前</vt:lpstr>
      <vt:lpstr>夜間</vt:lpstr>
      <vt:lpstr>土曜日</vt:lpstr>
      <vt:lpstr>休日診療</vt:lpstr>
      <vt:lpstr>年末</vt:lpstr>
      <vt:lpstr>初診患者</vt:lpstr>
      <vt:lpstr>外国人</vt:lpstr>
      <vt:lpstr>外来保険</vt:lpstr>
      <vt:lpstr>外来年令</vt:lpstr>
      <vt:lpstr>dots</vt:lpstr>
      <vt:lpstr>処方箋</vt:lpstr>
      <vt:lpstr>玄関対応</vt:lpstr>
    </vt:vector>
  </TitlesOfParts>
  <Company>大阪自彊館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大阪自彊館</dc:creator>
  <cp:lastModifiedBy>松繁逸夫</cp:lastModifiedBy>
  <cp:lastPrinted>2010-11-22T01:41:19Z</cp:lastPrinted>
  <dcterms:created xsi:type="dcterms:W3CDTF">2010-10-26T02:37:24Z</dcterms:created>
  <dcterms:modified xsi:type="dcterms:W3CDTF">2017-07-23T06:32:03Z</dcterms:modified>
</cp:coreProperties>
</file>