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ryousitu-web\siryou-ko-1\iryou-senta\"/>
    </mc:Choice>
  </mc:AlternateContent>
  <bookViews>
    <workbookView xWindow="135" yWindow="150" windowWidth="13860" windowHeight="7215" activeTab="1"/>
  </bookViews>
  <sheets>
    <sheet name="平成8年" sheetId="1" r:id="rId1"/>
    <sheet name="患者数・減免" sheetId="2" r:id="rId2"/>
  </sheets>
  <calcPr calcId="152511"/>
</workbook>
</file>

<file path=xl/calcChain.xml><?xml version="1.0" encoding="utf-8"?>
<calcChain xmlns="http://schemas.openxmlformats.org/spreadsheetml/2006/main">
  <c r="AF78" i="2" l="1"/>
  <c r="BC78" i="2"/>
  <c r="BB78" i="2"/>
  <c r="AF81" i="2"/>
  <c r="BB81" i="2"/>
  <c r="BC81" i="2"/>
</calcChain>
</file>

<file path=xl/sharedStrings.xml><?xml version="1.0" encoding="utf-8"?>
<sst xmlns="http://schemas.openxmlformats.org/spreadsheetml/2006/main" count="245" uniqueCount="123">
  <si>
    <t>診療金額負担金</t>
  </si>
  <si>
    <t>保険者負担金</t>
  </si>
  <si>
    <t>患者負担金</t>
  </si>
  <si>
    <t>減免</t>
  </si>
  <si>
    <t>患者数</t>
  </si>
  <si>
    <t>金額</t>
  </si>
  <si>
    <t>生活保護</t>
  </si>
  <si>
    <t>結核予防</t>
  </si>
  <si>
    <t>性病予防</t>
  </si>
  <si>
    <t>労災保険</t>
  </si>
  <si>
    <t>国民健康保険</t>
  </si>
  <si>
    <t>健康保険</t>
  </si>
  <si>
    <t>共済・組合</t>
  </si>
  <si>
    <t>船員保険</t>
  </si>
  <si>
    <t>老人保健</t>
  </si>
  <si>
    <t>公害医療</t>
  </si>
  <si>
    <t>自賠</t>
  </si>
  <si>
    <t>原爆医療</t>
  </si>
  <si>
    <t>退職者医療</t>
  </si>
  <si>
    <t>(老人医療)</t>
  </si>
  <si>
    <t>(障害者医療)</t>
  </si>
  <si>
    <t>(精神医療)</t>
  </si>
  <si>
    <t>(特疾患医療)</t>
  </si>
  <si>
    <t>(母子医療)</t>
  </si>
  <si>
    <t>健診</t>
  </si>
  <si>
    <t>自費</t>
  </si>
  <si>
    <t>小計</t>
  </si>
  <si>
    <t>入院患者</t>
  </si>
  <si>
    <t>(老入医療)</t>
  </si>
  <si>
    <t>平成8年度事業報告書</t>
    <rPh sb="0" eb="2">
      <t>ヘイセイ</t>
    </rPh>
    <rPh sb="3" eb="5">
      <t>ネンド</t>
    </rPh>
    <rPh sb="5" eb="7">
      <t>ジギョウ</t>
    </rPh>
    <rPh sb="7" eb="10">
      <t>ホウコクショ</t>
    </rPh>
    <phoneticPr fontId="2"/>
  </si>
  <si>
    <t>１．診療状況（休日急病診療分除く）</t>
    <rPh sb="2" eb="4">
      <t>シンリョウ</t>
    </rPh>
    <rPh sb="4" eb="6">
      <t>ジョウキョウ</t>
    </rPh>
    <rPh sb="7" eb="9">
      <t>キュウジツ</t>
    </rPh>
    <rPh sb="9" eb="11">
      <t>キュウビョウ</t>
    </rPh>
    <rPh sb="11" eb="13">
      <t>シンリョウ</t>
    </rPh>
    <rPh sb="13" eb="14">
      <t>ブン</t>
    </rPh>
    <rPh sb="14" eb="15">
      <t>ノゾ</t>
    </rPh>
    <phoneticPr fontId="2"/>
  </si>
  <si>
    <t>合計</t>
    <phoneticPr fontId="2"/>
  </si>
  <si>
    <t>外来患者</t>
    <phoneticPr fontId="2"/>
  </si>
  <si>
    <t>（注）括弧内患者数は、他保険の併用分である。
1日平均外来患者数　292.5人（298日・・・年末年始対策含む
1日平均入院患者数　73.3人（365日）</t>
    <rPh sb="1" eb="2">
      <t>チュウ</t>
    </rPh>
    <rPh sb="3" eb="5">
      <t>カッコ</t>
    </rPh>
    <rPh sb="5" eb="6">
      <t>ナイ</t>
    </rPh>
    <rPh sb="6" eb="8">
      <t>カンジャ</t>
    </rPh>
    <rPh sb="8" eb="9">
      <t>スウ</t>
    </rPh>
    <rPh sb="11" eb="12">
      <t>タ</t>
    </rPh>
    <rPh sb="12" eb="14">
      <t>ホケン</t>
    </rPh>
    <rPh sb="15" eb="17">
      <t>ヘイヨウ</t>
    </rPh>
    <rPh sb="17" eb="18">
      <t>ブン</t>
    </rPh>
    <rPh sb="24" eb="25">
      <t>ニチ</t>
    </rPh>
    <rPh sb="25" eb="27">
      <t>ヘイキン</t>
    </rPh>
    <rPh sb="27" eb="29">
      <t>ガイライ</t>
    </rPh>
    <rPh sb="29" eb="32">
      <t>カンジャスウ</t>
    </rPh>
    <rPh sb="38" eb="39">
      <t>ニン</t>
    </rPh>
    <rPh sb="43" eb="44">
      <t>ニチ</t>
    </rPh>
    <rPh sb="47" eb="49">
      <t>ネンマツ</t>
    </rPh>
    <rPh sb="49" eb="51">
      <t>ネンシ</t>
    </rPh>
    <rPh sb="51" eb="53">
      <t>タイサク</t>
    </rPh>
    <rPh sb="53" eb="54">
      <t>フク</t>
    </rPh>
    <rPh sb="57" eb="58">
      <t>ニチ</t>
    </rPh>
    <rPh sb="58" eb="60">
      <t>ヘイキン</t>
    </rPh>
    <rPh sb="60" eb="62">
      <t>ニュウイン</t>
    </rPh>
    <rPh sb="62" eb="64">
      <t>カンジャ</t>
    </rPh>
    <rPh sb="64" eb="65">
      <t>スウ</t>
    </rPh>
    <rPh sb="70" eb="71">
      <t>ニン</t>
    </rPh>
    <rPh sb="75" eb="76">
      <t>ニチ</t>
    </rPh>
    <phoneticPr fontId="2"/>
  </si>
  <si>
    <t>外来･入院患者調べ　　　　　　　　　（８．４．１～９．３．３１）</t>
    <rPh sb="0" eb="2">
      <t>ガイライ</t>
    </rPh>
    <rPh sb="3" eb="5">
      <t>ニュウイン</t>
    </rPh>
    <rPh sb="5" eb="7">
      <t>カンジャ</t>
    </rPh>
    <rPh sb="7" eb="8">
      <t>シラ</t>
    </rPh>
    <phoneticPr fontId="2"/>
  </si>
  <si>
    <t>患者延数（人）</t>
    <phoneticPr fontId="2"/>
  </si>
  <si>
    <t>(232) 95</t>
    <phoneticPr fontId="2"/>
  </si>
  <si>
    <t>(109) 234</t>
    <phoneticPr fontId="2"/>
  </si>
  <si>
    <t>(789)</t>
    <phoneticPr fontId="2"/>
  </si>
  <si>
    <t>(289)</t>
    <phoneticPr fontId="2"/>
  </si>
  <si>
    <t>(550) 91</t>
    <phoneticPr fontId="2"/>
  </si>
  <si>
    <t>(122)</t>
    <phoneticPr fontId="2"/>
  </si>
  <si>
    <t>(7)</t>
    <phoneticPr fontId="2"/>
  </si>
  <si>
    <t>(347)</t>
    <phoneticPr fontId="2"/>
  </si>
  <si>
    <t>(93)</t>
    <phoneticPr fontId="2"/>
  </si>
  <si>
    <t>(25)</t>
    <phoneticPr fontId="2"/>
  </si>
  <si>
    <t>(124)</t>
    <phoneticPr fontId="2"/>
  </si>
  <si>
    <t>診療金額円</t>
    <phoneticPr fontId="2"/>
  </si>
  <si>
    <t>（老人医療）</t>
    <phoneticPr fontId="2"/>
  </si>
  <si>
    <t>（障害者医療）</t>
    <phoneticPr fontId="2"/>
  </si>
  <si>
    <t>（精神医療）</t>
    <phoneticPr fontId="2"/>
  </si>
  <si>
    <t>（特疾患医療）</t>
    <phoneticPr fontId="2"/>
  </si>
  <si>
    <t>（母子医療）</t>
    <phoneticPr fontId="2"/>
  </si>
  <si>
    <t>患者延数</t>
    <rPh sb="0" eb="2">
      <t>カンジャ</t>
    </rPh>
    <rPh sb="2" eb="3">
      <t>ノ</t>
    </rPh>
    <rPh sb="3" eb="4">
      <t>スウ</t>
    </rPh>
    <phoneticPr fontId="2"/>
  </si>
  <si>
    <t>併用分</t>
    <rPh sb="0" eb="2">
      <t>ヘイヨウ</t>
    </rPh>
    <rPh sb="2" eb="3">
      <t>ブン</t>
    </rPh>
    <phoneticPr fontId="2"/>
  </si>
  <si>
    <t>減免数</t>
    <rPh sb="0" eb="2">
      <t>ゲンメン</t>
    </rPh>
    <rPh sb="2" eb="3">
      <t>スウ</t>
    </rPh>
    <phoneticPr fontId="2"/>
  </si>
  <si>
    <t>合計</t>
    <rPh sb="0" eb="2">
      <t>ゴウケイ</t>
    </rPh>
    <phoneticPr fontId="2"/>
  </si>
  <si>
    <t>（老入医療）</t>
    <phoneticPr fontId="2"/>
  </si>
  <si>
    <t>8年</t>
    <rPh sb="1" eb="2">
      <t>ネン</t>
    </rPh>
    <phoneticPr fontId="2"/>
  </si>
  <si>
    <t>外来患者</t>
    <rPh sb="0" eb="2">
      <t>ガイライ</t>
    </rPh>
    <rPh sb="2" eb="4">
      <t>カンジャ</t>
    </rPh>
    <phoneticPr fontId="2"/>
  </si>
  <si>
    <t>入院患者</t>
    <rPh sb="0" eb="2">
      <t>ニュウイン</t>
    </rPh>
    <rPh sb="2" eb="4">
      <t>カンジャ</t>
    </rPh>
    <phoneticPr fontId="2"/>
  </si>
  <si>
    <t>７年</t>
    <rPh sb="1" eb="2">
      <t>ネン</t>
    </rPh>
    <phoneticPr fontId="2"/>
  </si>
  <si>
    <t>（公害医療）</t>
    <phoneticPr fontId="2"/>
  </si>
  <si>
    <t>1日平均外来患者数　292.5人（298日・・・年末年始対策含む
1日平均入院患者数　73.3人（365日）</t>
    <phoneticPr fontId="2"/>
  </si>
  <si>
    <t>1日平均外来患者数　280.1人（301日・・・年末年始対策含む
1日平均入院患者数　72.3人（366日）</t>
    <phoneticPr fontId="2"/>
  </si>
  <si>
    <t>6年</t>
    <rPh sb="1" eb="2">
      <t>ネン</t>
    </rPh>
    <phoneticPr fontId="2"/>
  </si>
  <si>
    <t>（乳幼児医療）</t>
    <rPh sb="1" eb="4">
      <t>ニュウヨウジ</t>
    </rPh>
    <phoneticPr fontId="2"/>
  </si>
  <si>
    <t>（施設医療）</t>
    <rPh sb="1" eb="3">
      <t>シセツ</t>
    </rPh>
    <phoneticPr fontId="2"/>
  </si>
  <si>
    <t>自費（紹介）</t>
    <rPh sb="3" eb="5">
      <t>ショウカイ</t>
    </rPh>
    <phoneticPr fontId="2"/>
  </si>
  <si>
    <t>1日平均外来患者数　291.3人（301日・・・年末年始対策含む
1日平均入院患者数　72.8人（365日）</t>
    <phoneticPr fontId="2"/>
  </si>
  <si>
    <t>5年</t>
    <rPh sb="1" eb="2">
      <t>ネン</t>
    </rPh>
    <phoneticPr fontId="2"/>
  </si>
  <si>
    <t>（小喘医療）</t>
    <rPh sb="1" eb="2">
      <t>ショウ</t>
    </rPh>
    <rPh sb="2" eb="3">
      <t>ゼン</t>
    </rPh>
    <rPh sb="3" eb="5">
      <t>イリョウ</t>
    </rPh>
    <phoneticPr fontId="2"/>
  </si>
  <si>
    <t>1日平均外来患者数　304.9人（301日・・・年末年始対策含む
1日平均入院患者数　73.8人（365日）</t>
    <phoneticPr fontId="2"/>
  </si>
  <si>
    <t>4年</t>
    <rPh sb="1" eb="2">
      <t>ネン</t>
    </rPh>
    <phoneticPr fontId="2"/>
  </si>
  <si>
    <t>1日平均外来患者数　269.4人（302日・・・年末年始対策含む
1日平均入院患者数　74.0人（365日）</t>
    <phoneticPr fontId="2"/>
  </si>
  <si>
    <t>3年</t>
    <rPh sb="1" eb="2">
      <t>ネン</t>
    </rPh>
    <phoneticPr fontId="2"/>
  </si>
  <si>
    <t>1日平均外来患者数　252.3人（302日・・・年末年始対策含む
1日平均入院患者数　70.2人（366日）</t>
    <phoneticPr fontId="2"/>
  </si>
  <si>
    <t>2年</t>
    <rPh sb="1" eb="2">
      <t>ネン</t>
    </rPh>
    <phoneticPr fontId="2"/>
  </si>
  <si>
    <t>1日平均外来患者数　230.4人（300日・・・年末年始対策含む
1日平均入院患者数　68.5人（365日）</t>
    <phoneticPr fontId="2"/>
  </si>
  <si>
    <t>元年</t>
    <rPh sb="0" eb="2">
      <t>ガンネン</t>
    </rPh>
    <phoneticPr fontId="2"/>
  </si>
  <si>
    <t>性病予防</t>
    <rPh sb="0" eb="2">
      <t>セイビョウ</t>
    </rPh>
    <phoneticPr fontId="2"/>
  </si>
  <si>
    <t>1日平均外来患者数　207.4人（301日・・・年末年始対策含む
1日平均入院患者数　68.9人（365日）</t>
    <phoneticPr fontId="2"/>
  </si>
  <si>
    <t>63年</t>
    <rPh sb="2" eb="3">
      <t>ネン</t>
    </rPh>
    <phoneticPr fontId="2"/>
  </si>
  <si>
    <t>1日平均外来患者数　220.5人（302日・・・年末年始対策含む
1日平均入院患者数　65.2人（365日）</t>
    <phoneticPr fontId="2"/>
  </si>
  <si>
    <t>62年</t>
    <rPh sb="2" eb="3">
      <t>ネン</t>
    </rPh>
    <phoneticPr fontId="2"/>
  </si>
  <si>
    <t>1日平均外来患者数　230.3人（304日・・・年末年始対策含む
1日平均入院患者数　65.2人（366日）</t>
    <phoneticPr fontId="2"/>
  </si>
  <si>
    <t>61年</t>
    <rPh sb="2" eb="3">
      <t>ネン</t>
    </rPh>
    <phoneticPr fontId="2"/>
  </si>
  <si>
    <t>1日平均外来患者数　232.9人（302日・・・年末年始対策含む
1日平均入院患者数　67.7人（365日）</t>
    <phoneticPr fontId="2"/>
  </si>
  <si>
    <t>60年</t>
    <rPh sb="2" eb="3">
      <t>ネン</t>
    </rPh>
    <phoneticPr fontId="2"/>
  </si>
  <si>
    <t>1日平均外来患者数　227.1人（303日・・・年末年始対策含む
1日平均入院患者数　66.6人（365日）</t>
    <phoneticPr fontId="2"/>
  </si>
  <si>
    <t>59年</t>
    <rPh sb="2" eb="3">
      <t>ネン</t>
    </rPh>
    <phoneticPr fontId="2"/>
  </si>
  <si>
    <t>学校保険</t>
    <rPh sb="0" eb="2">
      <t>ガッコウ</t>
    </rPh>
    <rPh sb="2" eb="4">
      <t>ホケン</t>
    </rPh>
    <phoneticPr fontId="2"/>
  </si>
  <si>
    <t>戦傷病者援護法</t>
    <rPh sb="0" eb="2">
      <t>センショウ</t>
    </rPh>
    <rPh sb="2" eb="4">
      <t>ビョウシャ</t>
    </rPh>
    <rPh sb="4" eb="7">
      <t>エンゴホウ</t>
    </rPh>
    <phoneticPr fontId="2"/>
  </si>
  <si>
    <t>自衛官</t>
    <rPh sb="0" eb="3">
      <t>ジエイカン</t>
    </rPh>
    <phoneticPr fontId="2"/>
  </si>
  <si>
    <t>児童福祉</t>
    <rPh sb="0" eb="2">
      <t>ジドウ</t>
    </rPh>
    <rPh sb="2" eb="4">
      <t>フクシ</t>
    </rPh>
    <phoneticPr fontId="2"/>
  </si>
  <si>
    <t>1日平均外来患者数　206.4人（302日・・・年末年始対策含む
1日平均入院患者数　68.1人（365日）</t>
    <phoneticPr fontId="2"/>
  </si>
  <si>
    <t>58年</t>
    <rPh sb="2" eb="3">
      <t>ネン</t>
    </rPh>
    <phoneticPr fontId="2"/>
  </si>
  <si>
    <t>57年</t>
    <rPh sb="2" eb="3">
      <t>ネン</t>
    </rPh>
    <phoneticPr fontId="2"/>
  </si>
  <si>
    <t>56年</t>
    <rPh sb="2" eb="3">
      <t>ネン</t>
    </rPh>
    <phoneticPr fontId="2"/>
  </si>
  <si>
    <t>55年</t>
    <rPh sb="2" eb="3">
      <t>ネン</t>
    </rPh>
    <phoneticPr fontId="2"/>
  </si>
  <si>
    <t>54年</t>
    <rPh sb="2" eb="3">
      <t>ネン</t>
    </rPh>
    <phoneticPr fontId="2"/>
  </si>
  <si>
    <t>1日平均外来患者数　205.4人（304日・・・年末年始対策含む
1日平均入院患者数　67.1人（366日）</t>
    <phoneticPr fontId="2"/>
  </si>
  <si>
    <t>老人保険</t>
    <rPh sb="2" eb="4">
      <t>ホケン</t>
    </rPh>
    <phoneticPr fontId="2"/>
  </si>
  <si>
    <t>1日平均外来患者数　218.8人（303日・・・年末年始対策含む
1日平均入院患者数　64.5人（365日）</t>
    <phoneticPr fontId="2"/>
  </si>
  <si>
    <t>1日平均外来患者数　207.1人（303日・・・年末年始対策含む
1日平均入院患者数　64.7人（365日）</t>
    <phoneticPr fontId="2"/>
  </si>
  <si>
    <t>1日平均外来患者数　217.5人（302日・・・年末年始対策含む
1日平均入院患者数　64.3人（365日）</t>
    <phoneticPr fontId="2"/>
  </si>
  <si>
    <t>53年</t>
    <rPh sb="2" eb="3">
      <t>ネン</t>
    </rPh>
    <phoneticPr fontId="2"/>
  </si>
  <si>
    <t>52年</t>
    <rPh sb="2" eb="3">
      <t>ネン</t>
    </rPh>
    <phoneticPr fontId="2"/>
  </si>
  <si>
    <t>51年</t>
    <rPh sb="2" eb="3">
      <t>ネン</t>
    </rPh>
    <phoneticPr fontId="2"/>
  </si>
  <si>
    <t>50年</t>
    <rPh sb="2" eb="3">
      <t>ネン</t>
    </rPh>
    <phoneticPr fontId="2"/>
  </si>
  <si>
    <t>49年</t>
    <rPh sb="2" eb="3">
      <t>ネン</t>
    </rPh>
    <phoneticPr fontId="2"/>
  </si>
  <si>
    <t>48年</t>
    <rPh sb="2" eb="3">
      <t>ネン</t>
    </rPh>
    <phoneticPr fontId="2"/>
  </si>
  <si>
    <t>47年</t>
    <rPh sb="2" eb="3">
      <t>ネン</t>
    </rPh>
    <phoneticPr fontId="2"/>
  </si>
  <si>
    <t>46年</t>
    <rPh sb="2" eb="3">
      <t>ネン</t>
    </rPh>
    <phoneticPr fontId="2"/>
  </si>
  <si>
    <t>45年</t>
    <rPh sb="2" eb="3">
      <t>ネン</t>
    </rPh>
    <phoneticPr fontId="2"/>
  </si>
  <si>
    <t>1日平均外来患者数　207人（303日・・・年末年始対策含む
1日平均入院患者数　62人（366日）</t>
    <phoneticPr fontId="2"/>
  </si>
  <si>
    <t>1日平均外来患者数　222人（304日・・・年末年始対策含む
1日平均入院患者数　59人（365日）</t>
    <phoneticPr fontId="2"/>
  </si>
  <si>
    <t>1日平均外来患者数　234人（304日・・・年末年始対策含む
1日平均入院患者数　61.7人（365日）</t>
    <phoneticPr fontId="2"/>
  </si>
  <si>
    <t>地公災</t>
    <rPh sb="0" eb="1">
      <t>チ</t>
    </rPh>
    <rPh sb="1" eb="2">
      <t>コウ</t>
    </rPh>
    <rPh sb="2" eb="3">
      <t>ワザワ</t>
    </rPh>
    <phoneticPr fontId="2"/>
  </si>
  <si>
    <t>外来223日間
入院274日間</t>
    <rPh sb="0" eb="2">
      <t>ガイライ</t>
    </rPh>
    <rPh sb="5" eb="7">
      <t>ニチカン</t>
    </rPh>
    <rPh sb="8" eb="10">
      <t>ニュウイン</t>
    </rPh>
    <rPh sb="13" eb="15">
      <t>ニチカン</t>
    </rPh>
    <phoneticPr fontId="2"/>
  </si>
  <si>
    <t>生活保護患者18，976名</t>
    <rPh sb="0" eb="2">
      <t>セイカツ</t>
    </rPh>
    <rPh sb="2" eb="4">
      <t>ホゴ</t>
    </rPh>
    <rPh sb="4" eb="6">
      <t>カンジャ</t>
    </rPh>
    <rPh sb="12" eb="13">
      <t>メイ</t>
    </rPh>
    <phoneticPr fontId="2"/>
  </si>
  <si>
    <t>生活困難者減免患者20,705名</t>
    <rPh sb="0" eb="2">
      <t>セイカツ</t>
    </rPh>
    <rPh sb="2" eb="5">
      <t>コンナンシャ</t>
    </rPh>
    <rPh sb="5" eb="7">
      <t>ゲンメン</t>
    </rPh>
    <rPh sb="7" eb="9">
      <t>カンジャ</t>
    </rPh>
    <rPh sb="15" eb="16">
      <t>メイ</t>
    </rPh>
    <phoneticPr fontId="2"/>
  </si>
  <si>
    <t>外来（45.9.1～46.3.31）174日間
入院（45.12.22～46.3.31）100日間</t>
    <rPh sb="0" eb="2">
      <t>ガイライ</t>
    </rPh>
    <rPh sb="21" eb="23">
      <t>ニチカン</t>
    </rPh>
    <rPh sb="24" eb="26">
      <t>ニュウイン</t>
    </rPh>
    <rPh sb="47" eb="49">
      <t>ニチカン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</si>
</sst>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/>
    <xf numFmtId="3" fontId="0" fillId="2" borderId="1" xfId="0" applyNumberFormat="1" applyFill="1" applyBorder="1"/>
    <xf numFmtId="38" fontId="0" fillId="0" borderId="1" xfId="1" applyFont="1" applyBorder="1"/>
    <xf numFmtId="49" fontId="0" fillId="0" borderId="1" xfId="0" applyNumberFormat="1" applyBorder="1"/>
    <xf numFmtId="0" fontId="0" fillId="0" borderId="2" xfId="0" applyBorder="1" applyAlignment="1">
      <alignment vertical="top" textRotation="255"/>
    </xf>
    <xf numFmtId="0" fontId="0" fillId="2" borderId="2" xfId="0" applyFill="1" applyBorder="1" applyAlignment="1">
      <alignment vertical="top" textRotation="255"/>
    </xf>
    <xf numFmtId="0" fontId="0" fillId="0" borderId="1" xfId="0" applyFill="1" applyBorder="1" applyAlignment="1">
      <alignment vertical="top" textRotation="255"/>
    </xf>
    <xf numFmtId="38" fontId="0" fillId="0" borderId="1" xfId="0" applyNumberFormat="1" applyBorder="1"/>
    <xf numFmtId="38" fontId="0" fillId="2" borderId="1" xfId="1" applyFont="1" applyFill="1" applyBorder="1"/>
    <xf numFmtId="38" fontId="0" fillId="2" borderId="1" xfId="0" applyNumberFormat="1" applyFill="1" applyBorder="1"/>
    <xf numFmtId="0" fontId="0" fillId="0" borderId="2" xfId="0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38" fontId="0" fillId="0" borderId="2" xfId="1" applyFont="1" applyBorder="1" applyAlignment="1">
      <alignment vertical="top"/>
    </xf>
    <xf numFmtId="38" fontId="0" fillId="2" borderId="2" xfId="1" applyFont="1" applyFill="1" applyBorder="1" applyAlignment="1">
      <alignment vertical="top"/>
    </xf>
    <xf numFmtId="38" fontId="0" fillId="0" borderId="1" xfId="1" applyFont="1" applyFill="1" applyBorder="1" applyAlignment="1">
      <alignment vertical="top"/>
    </xf>
    <xf numFmtId="176" fontId="0" fillId="0" borderId="2" xfId="1" applyNumberFormat="1" applyFont="1" applyBorder="1" applyAlignment="1">
      <alignment vertical="top"/>
    </xf>
    <xf numFmtId="176" fontId="0" fillId="2" borderId="2" xfId="1" applyNumberFormat="1" applyFont="1" applyFill="1" applyBorder="1" applyAlignment="1">
      <alignment vertical="top"/>
    </xf>
    <xf numFmtId="176" fontId="0" fillId="0" borderId="1" xfId="1" applyNumberFormat="1" applyFont="1" applyFill="1" applyBorder="1" applyAlignment="1">
      <alignment vertical="top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textRotation="255"/>
    </xf>
    <xf numFmtId="0" fontId="0" fillId="0" borderId="1" xfId="0" applyBorder="1" applyAlignment="1">
      <alignment vertical="top" textRotation="255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 wrapText="1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0" workbookViewId="0">
      <selection activeCell="D38" sqref="D38"/>
    </sheetView>
  </sheetViews>
  <sheetFormatPr defaultRowHeight="13.5"/>
  <cols>
    <col min="1" max="1" width="5.875" customWidth="1"/>
    <col min="2" max="2" width="13" bestFit="1" customWidth="1"/>
    <col min="3" max="3" width="13.125" bestFit="1" customWidth="1"/>
    <col min="4" max="4" width="14.125" bestFit="1" customWidth="1"/>
    <col min="5" max="5" width="15.125" bestFit="1" customWidth="1"/>
    <col min="6" max="6" width="11" bestFit="1" customWidth="1"/>
    <col min="7" max="7" width="7.125" bestFit="1" customWidth="1"/>
    <col min="8" max="8" width="12.125" bestFit="1" customWidth="1"/>
  </cols>
  <sheetData>
    <row r="1" spans="1:8">
      <c r="B1" s="28" t="s">
        <v>29</v>
      </c>
      <c r="C1" s="28"/>
      <c r="D1" s="28"/>
      <c r="E1" s="28"/>
      <c r="F1" s="28"/>
      <c r="G1" s="28"/>
    </row>
    <row r="2" spans="1:8">
      <c r="B2" s="29" t="s">
        <v>30</v>
      </c>
      <c r="C2" s="29"/>
      <c r="D2" s="29"/>
      <c r="E2" s="29"/>
      <c r="F2" s="29"/>
      <c r="G2" s="29"/>
    </row>
    <row r="3" spans="1:8">
      <c r="A3" s="30" t="s">
        <v>34</v>
      </c>
      <c r="B3" s="30"/>
      <c r="C3" s="30"/>
      <c r="D3" s="30"/>
      <c r="E3" s="30"/>
      <c r="F3" s="30"/>
      <c r="G3" s="30"/>
      <c r="H3" s="30"/>
    </row>
    <row r="4" spans="1:8">
      <c r="A4" s="24" t="s">
        <v>32</v>
      </c>
      <c r="B4" s="23"/>
      <c r="C4" s="23" t="s">
        <v>35</v>
      </c>
      <c r="D4" s="23" t="s">
        <v>47</v>
      </c>
      <c r="E4" s="23" t="s">
        <v>0</v>
      </c>
      <c r="F4" s="23"/>
      <c r="G4" s="23"/>
      <c r="H4" s="23"/>
    </row>
    <row r="5" spans="1:8">
      <c r="A5" s="24"/>
      <c r="B5" s="23"/>
      <c r="C5" s="23"/>
      <c r="D5" s="23"/>
      <c r="E5" s="23" t="s">
        <v>1</v>
      </c>
      <c r="F5" s="23" t="s">
        <v>2</v>
      </c>
      <c r="G5" s="23" t="s">
        <v>3</v>
      </c>
      <c r="H5" s="23"/>
    </row>
    <row r="6" spans="1:8">
      <c r="A6" s="24"/>
      <c r="B6" s="23"/>
      <c r="C6" s="23"/>
      <c r="D6" s="23"/>
      <c r="E6" s="23"/>
      <c r="F6" s="23"/>
      <c r="G6" s="1" t="s">
        <v>4</v>
      </c>
      <c r="H6" s="1" t="s">
        <v>5</v>
      </c>
    </row>
    <row r="7" spans="1:8">
      <c r="A7" s="24"/>
      <c r="B7" s="1" t="s">
        <v>6</v>
      </c>
      <c r="C7" s="2">
        <v>31053</v>
      </c>
      <c r="D7" s="2">
        <v>125353608</v>
      </c>
      <c r="E7" s="2">
        <v>125349228</v>
      </c>
      <c r="F7" s="2">
        <v>4380</v>
      </c>
      <c r="G7" s="1">
        <v>0</v>
      </c>
      <c r="H7" s="1">
        <v>0</v>
      </c>
    </row>
    <row r="8" spans="1:8">
      <c r="A8" s="24"/>
      <c r="B8" s="1" t="s">
        <v>7</v>
      </c>
      <c r="C8" s="1" t="s">
        <v>36</v>
      </c>
      <c r="D8" s="2">
        <v>685676</v>
      </c>
      <c r="E8" s="2">
        <v>632866</v>
      </c>
      <c r="F8" s="2">
        <v>2000</v>
      </c>
      <c r="G8" s="1">
        <v>95</v>
      </c>
      <c r="H8" s="2">
        <v>50810</v>
      </c>
    </row>
    <row r="9" spans="1:8">
      <c r="A9" s="24"/>
      <c r="B9" s="1" t="s">
        <v>8</v>
      </c>
      <c r="C9" s="1">
        <v>13</v>
      </c>
      <c r="D9" s="2">
        <v>66750</v>
      </c>
      <c r="E9" s="5">
        <v>66750</v>
      </c>
      <c r="F9" s="1">
        <v>0</v>
      </c>
      <c r="G9" s="1">
        <v>0</v>
      </c>
      <c r="H9" s="1">
        <v>0</v>
      </c>
    </row>
    <row r="10" spans="1:8">
      <c r="A10" s="24"/>
      <c r="B10" s="1" t="s">
        <v>9</v>
      </c>
      <c r="C10" s="2">
        <v>5974</v>
      </c>
      <c r="D10" s="2">
        <v>28472784</v>
      </c>
      <c r="E10" s="2">
        <v>28472784</v>
      </c>
      <c r="F10" s="1">
        <v>0</v>
      </c>
      <c r="G10" s="1">
        <v>0</v>
      </c>
      <c r="H10" s="1">
        <v>0</v>
      </c>
    </row>
    <row r="11" spans="1:8">
      <c r="A11" s="24"/>
      <c r="B11" s="1" t="s">
        <v>10</v>
      </c>
      <c r="C11" s="2">
        <v>4915</v>
      </c>
      <c r="D11" s="2">
        <v>28016469</v>
      </c>
      <c r="E11" s="2">
        <v>21356865</v>
      </c>
      <c r="F11" s="2">
        <v>1747740</v>
      </c>
      <c r="G11" s="2">
        <v>2813</v>
      </c>
      <c r="H11" s="2">
        <v>4911864</v>
      </c>
    </row>
    <row r="12" spans="1:8">
      <c r="A12" s="24"/>
      <c r="B12" s="1" t="s">
        <v>11</v>
      </c>
      <c r="C12" s="5">
        <v>11300</v>
      </c>
      <c r="D12" s="2">
        <v>65806262</v>
      </c>
      <c r="E12" s="2">
        <v>59838076</v>
      </c>
      <c r="F12" s="2">
        <v>3968280</v>
      </c>
      <c r="G12" s="2">
        <v>3846</v>
      </c>
      <c r="H12" s="2">
        <v>1999906</v>
      </c>
    </row>
    <row r="13" spans="1:8">
      <c r="A13" s="24"/>
      <c r="B13" s="1" t="s">
        <v>12</v>
      </c>
      <c r="C13" s="1">
        <v>287</v>
      </c>
      <c r="D13" s="2">
        <v>1782038</v>
      </c>
      <c r="E13" s="2">
        <v>1639814</v>
      </c>
      <c r="F13" s="2">
        <v>142224</v>
      </c>
      <c r="G13" s="1">
        <v>0</v>
      </c>
      <c r="H13" s="1">
        <v>0</v>
      </c>
    </row>
    <row r="14" spans="1:8">
      <c r="A14" s="24"/>
      <c r="B14" s="1" t="s">
        <v>13</v>
      </c>
      <c r="C14" s="1">
        <v>1</v>
      </c>
      <c r="D14" s="2">
        <v>14450</v>
      </c>
      <c r="E14" s="2">
        <v>13005</v>
      </c>
      <c r="F14" s="2">
        <v>1445</v>
      </c>
      <c r="G14" s="1">
        <v>0</v>
      </c>
      <c r="H14" s="1">
        <v>0</v>
      </c>
    </row>
    <row r="15" spans="1:8">
      <c r="A15" s="24"/>
      <c r="B15" s="1" t="s">
        <v>14</v>
      </c>
      <c r="C15" s="1">
        <v>898</v>
      </c>
      <c r="D15" s="2">
        <v>5639540</v>
      </c>
      <c r="E15" s="2">
        <v>5520420</v>
      </c>
      <c r="F15" s="2">
        <v>82460</v>
      </c>
      <c r="G15" s="1">
        <v>37</v>
      </c>
      <c r="H15" s="5">
        <v>36660</v>
      </c>
    </row>
    <row r="16" spans="1:8">
      <c r="A16" s="24"/>
      <c r="B16" s="1" t="s">
        <v>15</v>
      </c>
      <c r="C16" s="1">
        <v>92</v>
      </c>
      <c r="D16" s="2">
        <v>1057600</v>
      </c>
      <c r="E16" s="2">
        <v>1057600</v>
      </c>
      <c r="F16" s="1">
        <v>0</v>
      </c>
      <c r="G16" s="1">
        <v>0</v>
      </c>
      <c r="H16" s="1">
        <v>0</v>
      </c>
    </row>
    <row r="17" spans="1:8">
      <c r="A17" s="24"/>
      <c r="B17" s="1" t="s">
        <v>16</v>
      </c>
      <c r="C17" s="1">
        <v>209</v>
      </c>
      <c r="D17" s="2">
        <v>1708196</v>
      </c>
      <c r="E17" s="2">
        <v>1708196</v>
      </c>
      <c r="F17" s="1">
        <v>0</v>
      </c>
      <c r="G17" s="1">
        <v>0</v>
      </c>
      <c r="H17" s="1">
        <v>0</v>
      </c>
    </row>
    <row r="18" spans="1:8">
      <c r="A18" s="24"/>
      <c r="B18" s="1" t="s">
        <v>17</v>
      </c>
      <c r="C18" s="1" t="s">
        <v>37</v>
      </c>
      <c r="D18" s="2">
        <v>707490</v>
      </c>
      <c r="E18" s="5">
        <v>688732</v>
      </c>
      <c r="F18" s="2">
        <v>2560</v>
      </c>
      <c r="G18" s="1">
        <v>4</v>
      </c>
      <c r="H18" s="2">
        <v>16198</v>
      </c>
    </row>
    <row r="19" spans="1:8">
      <c r="A19" s="24"/>
      <c r="B19" s="1" t="s">
        <v>18</v>
      </c>
      <c r="C19" s="1">
        <v>69</v>
      </c>
      <c r="D19" s="5">
        <v>690316</v>
      </c>
      <c r="E19" s="2">
        <v>636760</v>
      </c>
      <c r="F19" s="2">
        <v>19850</v>
      </c>
      <c r="G19" s="1">
        <v>29</v>
      </c>
      <c r="H19" s="2">
        <v>33706</v>
      </c>
    </row>
    <row r="20" spans="1:8">
      <c r="A20" s="24"/>
      <c r="B20" s="1" t="s">
        <v>19</v>
      </c>
      <c r="C20" s="6" t="s">
        <v>38</v>
      </c>
      <c r="D20" s="2">
        <v>1794346</v>
      </c>
      <c r="E20" s="2">
        <v>1660976</v>
      </c>
      <c r="F20" s="2">
        <v>79310</v>
      </c>
      <c r="G20" s="1">
        <v>69</v>
      </c>
      <c r="H20" s="2">
        <v>54060</v>
      </c>
    </row>
    <row r="21" spans="1:8">
      <c r="A21" s="24"/>
      <c r="B21" s="1" t="s">
        <v>20</v>
      </c>
      <c r="C21" s="6" t="s">
        <v>39</v>
      </c>
      <c r="D21" s="5">
        <v>212689</v>
      </c>
      <c r="E21" s="2">
        <v>212689</v>
      </c>
      <c r="F21" s="1">
        <v>0</v>
      </c>
      <c r="G21" s="1">
        <v>0</v>
      </c>
      <c r="H21" s="1">
        <v>0</v>
      </c>
    </row>
    <row r="22" spans="1:8">
      <c r="A22" s="24"/>
      <c r="B22" s="1" t="s">
        <v>21</v>
      </c>
      <c r="C22" s="1" t="s">
        <v>40</v>
      </c>
      <c r="D22" s="2">
        <v>2625925</v>
      </c>
      <c r="E22" s="2">
        <v>2540480</v>
      </c>
      <c r="F22" s="1">
        <v>830</v>
      </c>
      <c r="G22" s="1">
        <v>87</v>
      </c>
      <c r="H22" s="2">
        <v>84615</v>
      </c>
    </row>
    <row r="23" spans="1:8">
      <c r="A23" s="24"/>
      <c r="B23" s="1" t="s">
        <v>22</v>
      </c>
      <c r="C23" s="6" t="s">
        <v>41</v>
      </c>
      <c r="D23" s="2">
        <v>144343</v>
      </c>
      <c r="E23" s="2">
        <v>144343</v>
      </c>
      <c r="F23" s="1">
        <v>0</v>
      </c>
      <c r="G23" s="1">
        <v>0</v>
      </c>
      <c r="H23" s="1">
        <v>0</v>
      </c>
    </row>
    <row r="24" spans="1:8">
      <c r="A24" s="24"/>
      <c r="B24" s="1" t="s">
        <v>23</v>
      </c>
      <c r="C24" s="6" t="s">
        <v>42</v>
      </c>
      <c r="D24" s="2">
        <v>5706</v>
      </c>
      <c r="E24" s="2">
        <v>5706</v>
      </c>
      <c r="F24" s="1">
        <v>0</v>
      </c>
      <c r="G24" s="1">
        <v>0</v>
      </c>
      <c r="H24" s="1">
        <v>0</v>
      </c>
    </row>
    <row r="25" spans="1:8">
      <c r="A25" s="24"/>
      <c r="B25" s="1" t="s">
        <v>24</v>
      </c>
      <c r="C25" s="1">
        <v>36</v>
      </c>
      <c r="D25" s="2">
        <v>276501</v>
      </c>
      <c r="E25" s="1">
        <v>276001</v>
      </c>
      <c r="F25" s="1">
        <v>500</v>
      </c>
      <c r="G25" s="1">
        <v>0</v>
      </c>
      <c r="H25" s="1">
        <v>0</v>
      </c>
    </row>
    <row r="26" spans="1:8">
      <c r="A26" s="24"/>
      <c r="B26" s="1" t="s">
        <v>25</v>
      </c>
      <c r="C26" s="5">
        <v>31902</v>
      </c>
      <c r="D26" s="2">
        <v>186481998</v>
      </c>
      <c r="E26" s="1">
        <v>0</v>
      </c>
      <c r="F26" s="2">
        <v>4521970</v>
      </c>
      <c r="G26" s="2">
        <v>31080</v>
      </c>
      <c r="H26" s="2">
        <v>181960028</v>
      </c>
    </row>
    <row r="27" spans="1:8">
      <c r="A27" s="24"/>
      <c r="B27" s="3" t="s">
        <v>26</v>
      </c>
      <c r="C27" s="4">
        <v>87169</v>
      </c>
      <c r="D27" s="4">
        <v>451542687</v>
      </c>
      <c r="E27" s="4">
        <v>251821291</v>
      </c>
      <c r="F27" s="4">
        <v>10573549</v>
      </c>
      <c r="G27" s="4">
        <v>38060</v>
      </c>
      <c r="H27" s="4">
        <v>189147847</v>
      </c>
    </row>
    <row r="28" spans="1:8">
      <c r="A28" s="25" t="s">
        <v>27</v>
      </c>
      <c r="B28" s="1" t="s">
        <v>6</v>
      </c>
      <c r="C28" s="5">
        <v>22663</v>
      </c>
      <c r="D28" s="2">
        <v>473146706</v>
      </c>
      <c r="E28" s="2">
        <v>473071996</v>
      </c>
      <c r="F28" s="2">
        <v>74710</v>
      </c>
      <c r="G28" s="1">
        <v>0</v>
      </c>
      <c r="H28" s="1">
        <v>0</v>
      </c>
    </row>
    <row r="29" spans="1:8">
      <c r="A29" s="25"/>
      <c r="B29" s="1" t="s">
        <v>7</v>
      </c>
      <c r="C29" s="6" t="s">
        <v>43</v>
      </c>
      <c r="D29" s="2">
        <v>231314</v>
      </c>
      <c r="E29" s="2">
        <v>231314</v>
      </c>
      <c r="F29" s="1">
        <v>0</v>
      </c>
      <c r="G29" s="1">
        <v>0</v>
      </c>
      <c r="H29" s="1">
        <v>0</v>
      </c>
    </row>
    <row r="30" spans="1:8">
      <c r="A30" s="25"/>
      <c r="B30" s="1" t="s">
        <v>9</v>
      </c>
      <c r="C30" s="1">
        <v>807</v>
      </c>
      <c r="D30" s="2">
        <v>19441103</v>
      </c>
      <c r="E30" s="2">
        <v>19441103</v>
      </c>
      <c r="F30" s="1">
        <v>0</v>
      </c>
      <c r="G30" s="1">
        <v>0</v>
      </c>
      <c r="H30" s="1">
        <v>0</v>
      </c>
    </row>
    <row r="31" spans="1:8">
      <c r="A31" s="25"/>
      <c r="B31" s="1" t="s">
        <v>10</v>
      </c>
      <c r="C31" s="1">
        <v>597</v>
      </c>
      <c r="D31" s="2">
        <v>12348099</v>
      </c>
      <c r="E31" s="2">
        <v>11243699</v>
      </c>
      <c r="F31" s="2">
        <v>1103590</v>
      </c>
      <c r="G31" s="1">
        <v>6</v>
      </c>
      <c r="H31" s="1">
        <v>810</v>
      </c>
    </row>
    <row r="32" spans="1:8">
      <c r="A32" s="25"/>
      <c r="B32" s="1" t="s">
        <v>11</v>
      </c>
      <c r="C32" s="2">
        <v>2575</v>
      </c>
      <c r="D32" s="2">
        <v>50434840</v>
      </c>
      <c r="E32" s="2">
        <v>49691450</v>
      </c>
      <c r="F32" s="2">
        <v>627840</v>
      </c>
      <c r="G32" s="1">
        <v>32</v>
      </c>
      <c r="H32" s="2">
        <v>115550</v>
      </c>
    </row>
    <row r="33" spans="1:8">
      <c r="A33" s="25"/>
      <c r="B33" s="1" t="s">
        <v>14</v>
      </c>
      <c r="C33" s="1">
        <v>96</v>
      </c>
      <c r="D33" s="2">
        <v>1865470</v>
      </c>
      <c r="E33" s="2">
        <v>1811110</v>
      </c>
      <c r="F33" s="2">
        <v>21460</v>
      </c>
      <c r="G33" s="1">
        <v>57</v>
      </c>
      <c r="H33" s="2">
        <v>32900</v>
      </c>
    </row>
    <row r="34" spans="1:8">
      <c r="A34" s="25"/>
      <c r="B34" s="1" t="s">
        <v>16</v>
      </c>
      <c r="C34" s="1">
        <v>7</v>
      </c>
      <c r="D34" s="2">
        <v>252933</v>
      </c>
      <c r="E34" s="2">
        <v>252933</v>
      </c>
      <c r="F34" s="1">
        <v>0</v>
      </c>
      <c r="G34" s="1">
        <v>0</v>
      </c>
      <c r="H34" s="1">
        <v>0</v>
      </c>
    </row>
    <row r="35" spans="1:8">
      <c r="A35" s="25"/>
      <c r="B35" s="1" t="s">
        <v>28</v>
      </c>
      <c r="C35" s="6" t="s">
        <v>44</v>
      </c>
      <c r="D35" s="2">
        <v>428555</v>
      </c>
      <c r="E35" s="2">
        <v>417195</v>
      </c>
      <c r="F35" s="2">
        <v>11360</v>
      </c>
      <c r="G35" s="1">
        <v>0</v>
      </c>
      <c r="H35" s="1">
        <v>0</v>
      </c>
    </row>
    <row r="36" spans="1:8">
      <c r="A36" s="25"/>
      <c r="B36" s="1" t="s">
        <v>22</v>
      </c>
      <c r="C36" s="6" t="s">
        <v>45</v>
      </c>
      <c r="D36" s="2">
        <v>166356</v>
      </c>
      <c r="E36" s="2">
        <v>166356</v>
      </c>
      <c r="F36" s="1">
        <v>0</v>
      </c>
      <c r="G36" s="1">
        <v>0</v>
      </c>
      <c r="H36" s="1">
        <v>0</v>
      </c>
    </row>
    <row r="37" spans="1:8">
      <c r="A37" s="25"/>
      <c r="B37" s="1" t="s">
        <v>25</v>
      </c>
      <c r="C37" s="6" t="s">
        <v>46</v>
      </c>
      <c r="D37" s="1">
        <v>72080</v>
      </c>
      <c r="E37" s="1">
        <v>0</v>
      </c>
      <c r="F37" s="2">
        <v>61480</v>
      </c>
      <c r="G37" s="1">
        <v>2</v>
      </c>
      <c r="H37" s="2">
        <v>10600</v>
      </c>
    </row>
    <row r="38" spans="1:8">
      <c r="A38" s="25"/>
      <c r="B38" s="1" t="s">
        <v>26</v>
      </c>
      <c r="C38" s="5">
        <v>26745</v>
      </c>
      <c r="D38" s="2">
        <v>558387456</v>
      </c>
      <c r="E38" s="5">
        <v>556327156</v>
      </c>
      <c r="F38" s="2">
        <v>1900440</v>
      </c>
      <c r="G38" s="1">
        <v>97</v>
      </c>
      <c r="H38" s="2">
        <v>159860</v>
      </c>
    </row>
    <row r="39" spans="1:8">
      <c r="A39" s="1" t="s">
        <v>31</v>
      </c>
      <c r="B39" s="1"/>
      <c r="C39" s="5">
        <v>113914</v>
      </c>
      <c r="D39" s="5">
        <v>1009930143</v>
      </c>
      <c r="E39" s="5">
        <v>808148447</v>
      </c>
      <c r="F39" s="5">
        <v>12473989</v>
      </c>
      <c r="G39" s="5">
        <v>38157</v>
      </c>
      <c r="H39" s="5">
        <v>189307707</v>
      </c>
    </row>
    <row r="40" spans="1:8" ht="55.5" customHeight="1">
      <c r="B40" s="26" t="s">
        <v>33</v>
      </c>
      <c r="C40" s="27"/>
      <c r="D40" s="27"/>
      <c r="E40" s="27"/>
      <c r="F40" s="27"/>
      <c r="G40" s="27"/>
    </row>
  </sheetData>
  <mergeCells count="13">
    <mergeCell ref="B40:G40"/>
    <mergeCell ref="G5:H5"/>
    <mergeCell ref="B1:G1"/>
    <mergeCell ref="B2:G2"/>
    <mergeCell ref="A3:H3"/>
    <mergeCell ref="E4:H4"/>
    <mergeCell ref="C4:C6"/>
    <mergeCell ref="D4:D6"/>
    <mergeCell ref="E5:E6"/>
    <mergeCell ref="F5:F6"/>
    <mergeCell ref="B4:B6"/>
    <mergeCell ref="A4:A27"/>
    <mergeCell ref="A28:A38"/>
  </mergeCells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3"/>
  <sheetViews>
    <sheetView tabSelected="1" workbookViewId="0">
      <pane xSplit="2" ySplit="2" topLeftCell="C66" activePane="bottomRight" state="frozen"/>
      <selection pane="topRight" activeCell="C1" sqref="C1"/>
      <selection pane="bottomLeft" activeCell="A3" sqref="A3"/>
      <selection pane="bottomRight" activeCell="P29" sqref="P29"/>
    </sheetView>
  </sheetViews>
  <sheetFormatPr defaultRowHeight="13.5"/>
  <cols>
    <col min="3" max="3" width="7.5" bestFit="1" customWidth="1"/>
    <col min="4" max="5" width="5.125" bestFit="1" customWidth="1"/>
    <col min="6" max="6" width="7.5" bestFit="1" customWidth="1"/>
    <col min="7" max="7" width="6.875" bestFit="1" customWidth="1"/>
    <col min="8" max="8" width="7.5" bestFit="1" customWidth="1"/>
    <col min="9" max="9" width="5.125" bestFit="1" customWidth="1"/>
    <col min="10" max="10" width="4.5" bestFit="1" customWidth="1"/>
    <col min="11" max="11" width="4.5" customWidth="1"/>
    <col min="12" max="12" width="5.875" bestFit="1" customWidth="1"/>
    <col min="13" max="14" width="5.125" bestFit="1" customWidth="1"/>
    <col min="15" max="15" width="4.5" bestFit="1" customWidth="1"/>
    <col min="16" max="16" width="4.5" customWidth="1"/>
    <col min="17" max="17" width="4.5" bestFit="1" customWidth="1"/>
    <col min="18" max="18" width="4.5" customWidth="1"/>
    <col min="19" max="19" width="5.875" bestFit="1" customWidth="1"/>
    <col min="20" max="20" width="5.125" bestFit="1" customWidth="1"/>
    <col min="21" max="21" width="4.5" customWidth="1"/>
    <col min="22" max="23" width="4.5" bestFit="1" customWidth="1"/>
    <col min="24" max="24" width="3.5" bestFit="1" customWidth="1"/>
    <col min="25" max="28" width="3.5" customWidth="1"/>
    <col min="29" max="29" width="3.5" bestFit="1" customWidth="1"/>
    <col min="30" max="30" width="6.875" bestFit="1" customWidth="1"/>
    <col min="31" max="31" width="6.875" customWidth="1"/>
    <col min="32" max="33" width="7.5" bestFit="1" customWidth="1"/>
    <col min="34" max="34" width="5.875" bestFit="1" customWidth="1"/>
    <col min="35" max="35" width="5.875" customWidth="1"/>
    <col min="36" max="36" width="6.5" bestFit="1" customWidth="1"/>
    <col min="37" max="37" width="5.875" bestFit="1" customWidth="1"/>
    <col min="38" max="38" width="6.5" bestFit="1" customWidth="1"/>
    <col min="39" max="39" width="3.5" bestFit="1" customWidth="1"/>
    <col min="40" max="40" width="4.5" bestFit="1" customWidth="1"/>
    <col min="41" max="42" width="5.125" bestFit="1" customWidth="1"/>
    <col min="43" max="46" width="4.5" customWidth="1"/>
    <col min="47" max="47" width="4.5" bestFit="1" customWidth="1"/>
    <col min="48" max="48" width="4.5" customWidth="1"/>
    <col min="49" max="49" width="4.5" bestFit="1" customWidth="1"/>
    <col min="50" max="52" width="3.5" customWidth="1"/>
    <col min="53" max="53" width="5.125" bestFit="1" customWidth="1"/>
    <col min="54" max="54" width="7.5" bestFit="1" customWidth="1"/>
    <col min="56" max="56" width="34.125" customWidth="1"/>
  </cols>
  <sheetData>
    <row r="1" spans="1:56">
      <c r="C1" s="32" t="s">
        <v>59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3" t="s">
        <v>60</v>
      </c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6" ht="96"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91</v>
      </c>
      <c r="L2" s="7" t="s">
        <v>102</v>
      </c>
      <c r="M2" s="7" t="s">
        <v>15</v>
      </c>
      <c r="N2" s="7" t="s">
        <v>16</v>
      </c>
      <c r="O2" s="7" t="s">
        <v>17</v>
      </c>
      <c r="P2" s="7" t="s">
        <v>92</v>
      </c>
      <c r="Q2" s="7" t="s">
        <v>18</v>
      </c>
      <c r="R2" s="7" t="s">
        <v>93</v>
      </c>
      <c r="S2" s="7" t="s">
        <v>48</v>
      </c>
      <c r="T2" s="7" t="s">
        <v>49</v>
      </c>
      <c r="U2" s="7" t="s">
        <v>71</v>
      </c>
      <c r="V2" s="7" t="s">
        <v>50</v>
      </c>
      <c r="W2" s="7" t="s">
        <v>51</v>
      </c>
      <c r="X2" s="7" t="s">
        <v>52</v>
      </c>
      <c r="Y2" s="7" t="s">
        <v>94</v>
      </c>
      <c r="Z2" s="7" t="s">
        <v>66</v>
      </c>
      <c r="AA2" s="7" t="s">
        <v>67</v>
      </c>
      <c r="AB2" s="7" t="s">
        <v>118</v>
      </c>
      <c r="AC2" s="7" t="s">
        <v>24</v>
      </c>
      <c r="AD2" s="7" t="s">
        <v>25</v>
      </c>
      <c r="AE2" s="7" t="s">
        <v>68</v>
      </c>
      <c r="AF2" s="8" t="s">
        <v>26</v>
      </c>
      <c r="AG2" s="7" t="s">
        <v>6</v>
      </c>
      <c r="AH2" s="7" t="s">
        <v>7</v>
      </c>
      <c r="AI2" s="7" t="s">
        <v>80</v>
      </c>
      <c r="AJ2" s="7" t="s">
        <v>9</v>
      </c>
      <c r="AK2" s="7" t="s">
        <v>10</v>
      </c>
      <c r="AL2" s="7" t="s">
        <v>11</v>
      </c>
      <c r="AM2" s="7" t="s">
        <v>13</v>
      </c>
      <c r="AN2" s="7" t="s">
        <v>12</v>
      </c>
      <c r="AO2" s="7" t="s">
        <v>102</v>
      </c>
      <c r="AP2" s="7" t="s">
        <v>16</v>
      </c>
      <c r="AQ2" s="7" t="s">
        <v>17</v>
      </c>
      <c r="AR2" s="7" t="s">
        <v>92</v>
      </c>
      <c r="AS2" s="7" t="s">
        <v>18</v>
      </c>
      <c r="AT2" s="7" t="s">
        <v>62</v>
      </c>
      <c r="AU2" s="7" t="s">
        <v>57</v>
      </c>
      <c r="AV2" s="7" t="s">
        <v>49</v>
      </c>
      <c r="AW2" s="7" t="s">
        <v>51</v>
      </c>
      <c r="AX2" s="7" t="s">
        <v>50</v>
      </c>
      <c r="AY2" s="7" t="s">
        <v>52</v>
      </c>
      <c r="AZ2" s="7" t="s">
        <v>94</v>
      </c>
      <c r="BA2" s="7" t="s">
        <v>25</v>
      </c>
      <c r="BB2" s="8" t="s">
        <v>26</v>
      </c>
      <c r="BC2" s="9" t="s">
        <v>56</v>
      </c>
    </row>
    <row r="3" spans="1:56">
      <c r="A3" s="23" t="s">
        <v>114</v>
      </c>
      <c r="B3" s="1" t="s">
        <v>53</v>
      </c>
      <c r="C3" s="16">
        <v>1303</v>
      </c>
      <c r="D3" s="16">
        <v>266</v>
      </c>
      <c r="E3" s="16">
        <v>420</v>
      </c>
      <c r="F3" s="16">
        <v>1765</v>
      </c>
      <c r="G3" s="16">
        <v>2199</v>
      </c>
      <c r="H3" s="16">
        <v>1862</v>
      </c>
      <c r="I3" s="16">
        <v>35</v>
      </c>
      <c r="J3" s="16"/>
      <c r="K3" s="16">
        <v>124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>
        <v>616</v>
      </c>
      <c r="AE3" s="16">
        <v>7255</v>
      </c>
      <c r="AF3" s="17">
        <v>15845</v>
      </c>
      <c r="AG3" s="16">
        <v>720</v>
      </c>
      <c r="AH3" s="16"/>
      <c r="AI3" s="16"/>
      <c r="AJ3" s="16">
        <v>22</v>
      </c>
      <c r="AK3" s="16">
        <v>46</v>
      </c>
      <c r="AL3" s="16">
        <v>81</v>
      </c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>
        <v>11</v>
      </c>
      <c r="BB3" s="17">
        <v>880</v>
      </c>
      <c r="BC3" s="18">
        <v>16725</v>
      </c>
      <c r="BD3" s="31" t="s">
        <v>122</v>
      </c>
    </row>
    <row r="4" spans="1:56">
      <c r="A4" s="23"/>
      <c r="B4" s="1" t="s">
        <v>54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7"/>
      <c r="BC4" s="18"/>
      <c r="BD4" s="31"/>
    </row>
    <row r="5" spans="1:56">
      <c r="A5" s="23"/>
      <c r="B5" s="1" t="s">
        <v>55</v>
      </c>
      <c r="C5" s="16">
        <v>2</v>
      </c>
      <c r="D5" s="16">
        <v>209</v>
      </c>
      <c r="E5" s="16">
        <v>64</v>
      </c>
      <c r="F5" s="16">
        <v>18</v>
      </c>
      <c r="G5" s="16">
        <v>421</v>
      </c>
      <c r="H5" s="16">
        <v>186</v>
      </c>
      <c r="I5" s="16">
        <v>14</v>
      </c>
      <c r="J5" s="16"/>
      <c r="K5" s="16">
        <v>33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>
        <v>221</v>
      </c>
      <c r="AE5" s="16">
        <v>7255</v>
      </c>
      <c r="AF5" s="17">
        <v>8423</v>
      </c>
      <c r="AG5" s="16"/>
      <c r="AH5" s="16"/>
      <c r="AI5" s="16"/>
      <c r="AJ5" s="16"/>
      <c r="AK5" s="16">
        <v>46</v>
      </c>
      <c r="AL5" s="16">
        <v>33</v>
      </c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>
        <v>1</v>
      </c>
      <c r="BB5" s="17">
        <v>80</v>
      </c>
      <c r="BC5" s="18">
        <v>8503</v>
      </c>
      <c r="BD5" s="31"/>
    </row>
    <row r="6" spans="1:56">
      <c r="A6" s="23" t="s">
        <v>113</v>
      </c>
      <c r="B6" s="1" t="s">
        <v>53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7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7"/>
      <c r="BC6" s="18">
        <v>68884</v>
      </c>
    </row>
    <row r="7" spans="1:56">
      <c r="A7" s="23"/>
      <c r="B7" s="1" t="s">
        <v>54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7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7"/>
      <c r="BC7" s="18"/>
      <c r="BD7" t="s">
        <v>120</v>
      </c>
    </row>
    <row r="8" spans="1:56">
      <c r="A8" s="23"/>
      <c r="B8" s="1" t="s">
        <v>55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7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7"/>
      <c r="BC8" s="18">
        <v>20705</v>
      </c>
      <c r="BD8" t="s">
        <v>121</v>
      </c>
    </row>
    <row r="9" spans="1:56">
      <c r="A9" s="23" t="s">
        <v>112</v>
      </c>
      <c r="B9" s="1" t="s">
        <v>53</v>
      </c>
      <c r="C9" s="16">
        <v>3956</v>
      </c>
      <c r="D9" s="16">
        <v>416</v>
      </c>
      <c r="E9" s="16">
        <v>743</v>
      </c>
      <c r="F9" s="16">
        <v>11028</v>
      </c>
      <c r="G9" s="16">
        <v>3500</v>
      </c>
      <c r="H9" s="16">
        <v>8512</v>
      </c>
      <c r="I9" s="16">
        <v>462</v>
      </c>
      <c r="J9" s="16"/>
      <c r="K9" s="16">
        <v>61</v>
      </c>
      <c r="L9" s="16"/>
      <c r="M9" s="16"/>
      <c r="N9" s="16">
        <v>65</v>
      </c>
      <c r="O9" s="16">
        <v>1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>
        <v>632</v>
      </c>
      <c r="AE9" s="16">
        <v>13246</v>
      </c>
      <c r="AF9" s="17">
        <v>42622</v>
      </c>
      <c r="AG9" s="16">
        <v>11480</v>
      </c>
      <c r="AH9" s="16"/>
      <c r="AI9" s="16"/>
      <c r="AJ9" s="16">
        <v>755</v>
      </c>
      <c r="AK9" s="16">
        <v>248</v>
      </c>
      <c r="AL9" s="16">
        <v>1823</v>
      </c>
      <c r="AM9" s="16"/>
      <c r="AN9" s="16">
        <v>71</v>
      </c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>
        <v>4</v>
      </c>
      <c r="BB9" s="17">
        <v>14381</v>
      </c>
      <c r="BC9" s="18">
        <v>57003</v>
      </c>
      <c r="BD9" s="31" t="s">
        <v>119</v>
      </c>
    </row>
    <row r="10" spans="1:56">
      <c r="A10" s="23"/>
      <c r="B10" s="1" t="s">
        <v>54</v>
      </c>
      <c r="C10" s="16"/>
      <c r="D10" s="16"/>
      <c r="E10" s="16"/>
      <c r="F10" s="16"/>
      <c r="G10" s="16"/>
      <c r="H10" s="16"/>
      <c r="I10" s="16"/>
      <c r="J10" s="16"/>
      <c r="K10" s="16"/>
      <c r="L10" s="16">
        <v>490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7"/>
      <c r="AG10" s="16"/>
      <c r="AH10" s="16"/>
      <c r="AI10" s="16"/>
      <c r="AJ10" s="16"/>
      <c r="AK10" s="16"/>
      <c r="AL10" s="16"/>
      <c r="AM10" s="16"/>
      <c r="AN10" s="16"/>
      <c r="AO10" s="16">
        <v>62</v>
      </c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7"/>
      <c r="BC10" s="18"/>
      <c r="BD10" s="31"/>
    </row>
    <row r="11" spans="1:56">
      <c r="A11" s="23"/>
      <c r="B11" s="1" t="s">
        <v>55</v>
      </c>
      <c r="C11" s="16"/>
      <c r="D11" s="16">
        <v>302</v>
      </c>
      <c r="E11" s="16"/>
      <c r="F11" s="16"/>
      <c r="G11" s="16">
        <v>1334</v>
      </c>
      <c r="H11" s="16">
        <v>551</v>
      </c>
      <c r="I11" s="16">
        <v>61</v>
      </c>
      <c r="J11" s="16"/>
      <c r="K11" s="16">
        <v>2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>
        <v>460</v>
      </c>
      <c r="AE11" s="16">
        <v>13246</v>
      </c>
      <c r="AF11" s="17">
        <v>15956</v>
      </c>
      <c r="AG11" s="16"/>
      <c r="AH11" s="16"/>
      <c r="AI11" s="16"/>
      <c r="AJ11" s="16"/>
      <c r="AK11" s="16">
        <v>68</v>
      </c>
      <c r="AL11" s="16">
        <v>146</v>
      </c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>
        <v>4</v>
      </c>
      <c r="BB11" s="17">
        <v>218</v>
      </c>
      <c r="BC11" s="18">
        <v>16174</v>
      </c>
      <c r="BD11" s="31"/>
    </row>
    <row r="12" spans="1:56">
      <c r="A12" s="23" t="s">
        <v>111</v>
      </c>
      <c r="B12" s="1" t="s">
        <v>53</v>
      </c>
      <c r="C12" s="16">
        <v>4703</v>
      </c>
      <c r="D12" s="16">
        <v>720</v>
      </c>
      <c r="E12" s="16">
        <v>820</v>
      </c>
      <c r="F12" s="16">
        <v>14816</v>
      </c>
      <c r="G12" s="16">
        <v>3392</v>
      </c>
      <c r="H12" s="16">
        <v>14411</v>
      </c>
      <c r="I12" s="16">
        <v>713</v>
      </c>
      <c r="J12" s="16"/>
      <c r="K12" s="16">
        <v>226</v>
      </c>
      <c r="L12" s="16"/>
      <c r="M12" s="16"/>
      <c r="N12" s="16">
        <v>8</v>
      </c>
      <c r="O12" s="16">
        <v>4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>
        <v>645</v>
      </c>
      <c r="AE12" s="16">
        <v>15975</v>
      </c>
      <c r="AF12" s="17">
        <v>56433</v>
      </c>
      <c r="AG12" s="16">
        <v>13649</v>
      </c>
      <c r="AH12" s="16"/>
      <c r="AI12" s="16"/>
      <c r="AJ12" s="16">
        <v>1682</v>
      </c>
      <c r="AK12" s="16">
        <v>450</v>
      </c>
      <c r="AL12" s="16">
        <v>2979</v>
      </c>
      <c r="AM12" s="16"/>
      <c r="AN12" s="16">
        <v>141</v>
      </c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>
        <v>29</v>
      </c>
      <c r="BB12" s="17">
        <v>18930</v>
      </c>
      <c r="BC12" s="18">
        <v>75363</v>
      </c>
    </row>
    <row r="13" spans="1:56">
      <c r="A13" s="23"/>
      <c r="B13" s="1" t="s">
        <v>54</v>
      </c>
      <c r="C13" s="16"/>
      <c r="D13" s="16"/>
      <c r="E13" s="16"/>
      <c r="F13" s="16"/>
      <c r="G13" s="16"/>
      <c r="H13" s="16"/>
      <c r="I13" s="16"/>
      <c r="J13" s="16"/>
      <c r="K13" s="16"/>
      <c r="L13" s="16">
        <v>780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7"/>
      <c r="AG13" s="16"/>
      <c r="AH13" s="16"/>
      <c r="AI13" s="16"/>
      <c r="AJ13" s="16"/>
      <c r="AK13" s="16"/>
      <c r="AL13" s="16"/>
      <c r="AM13" s="16"/>
      <c r="AN13" s="16"/>
      <c r="AO13" s="16">
        <v>393</v>
      </c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7"/>
      <c r="BC13" s="18"/>
    </row>
    <row r="14" spans="1:56">
      <c r="A14" s="23"/>
      <c r="B14" s="1" t="s">
        <v>55</v>
      </c>
      <c r="C14" s="16"/>
      <c r="D14" s="16">
        <v>653</v>
      </c>
      <c r="E14" s="16"/>
      <c r="F14" s="16"/>
      <c r="G14" s="16">
        <v>1246</v>
      </c>
      <c r="H14" s="16">
        <v>582</v>
      </c>
      <c r="I14" s="16">
        <v>113</v>
      </c>
      <c r="J14" s="16"/>
      <c r="K14" s="16">
        <v>1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>
        <v>411</v>
      </c>
      <c r="AE14" s="16">
        <v>15940</v>
      </c>
      <c r="AF14" s="17">
        <v>18946</v>
      </c>
      <c r="AG14" s="16"/>
      <c r="AH14" s="16"/>
      <c r="AI14" s="16"/>
      <c r="AJ14" s="16"/>
      <c r="AK14" s="16">
        <v>22</v>
      </c>
      <c r="AL14" s="16">
        <v>235</v>
      </c>
      <c r="AM14" s="16"/>
      <c r="AN14" s="16">
        <v>66</v>
      </c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>
        <v>18</v>
      </c>
      <c r="BB14" s="17">
        <v>341</v>
      </c>
      <c r="BC14" s="18">
        <v>19287</v>
      </c>
    </row>
    <row r="15" spans="1:56">
      <c r="A15" s="23" t="s">
        <v>110</v>
      </c>
      <c r="B15" s="1" t="s">
        <v>53</v>
      </c>
      <c r="C15" s="16">
        <v>6321</v>
      </c>
      <c r="D15" s="16">
        <v>314</v>
      </c>
      <c r="E15" s="16">
        <v>264</v>
      </c>
      <c r="F15" s="16">
        <v>13959</v>
      </c>
      <c r="G15" s="16">
        <v>3137</v>
      </c>
      <c r="H15" s="16">
        <v>17025</v>
      </c>
      <c r="I15" s="16">
        <v>845</v>
      </c>
      <c r="J15" s="16"/>
      <c r="K15" s="16">
        <v>138</v>
      </c>
      <c r="L15" s="16"/>
      <c r="M15" s="16"/>
      <c r="N15" s="16">
        <v>10</v>
      </c>
      <c r="O15" s="16">
        <v>3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>
        <v>749</v>
      </c>
      <c r="AE15" s="16">
        <v>17700</v>
      </c>
      <c r="AF15" s="17">
        <v>60465</v>
      </c>
      <c r="AG15" s="16">
        <v>12922</v>
      </c>
      <c r="AH15" s="16"/>
      <c r="AI15" s="16"/>
      <c r="AJ15" s="16">
        <v>1451</v>
      </c>
      <c r="AK15" s="16">
        <v>904</v>
      </c>
      <c r="AL15" s="16">
        <v>4153</v>
      </c>
      <c r="AM15" s="16"/>
      <c r="AN15" s="16">
        <v>129</v>
      </c>
      <c r="AO15" s="16"/>
      <c r="AP15" s="16">
        <v>51</v>
      </c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7">
        <v>19610</v>
      </c>
      <c r="BC15" s="18">
        <v>80075</v>
      </c>
    </row>
    <row r="16" spans="1:56">
      <c r="A16" s="23"/>
      <c r="B16" s="1" t="s">
        <v>54</v>
      </c>
      <c r="C16" s="16"/>
      <c r="D16" s="16"/>
      <c r="E16" s="16"/>
      <c r="F16" s="16"/>
      <c r="G16" s="16"/>
      <c r="H16" s="16"/>
      <c r="I16" s="16"/>
      <c r="J16" s="16"/>
      <c r="K16" s="16"/>
      <c r="L16" s="16">
        <v>781</v>
      </c>
      <c r="M16" s="16"/>
      <c r="N16" s="16"/>
      <c r="O16" s="16"/>
      <c r="P16" s="16"/>
      <c r="Q16" s="16"/>
      <c r="R16" s="16"/>
      <c r="S16" s="16"/>
      <c r="T16" s="16">
        <v>32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7"/>
      <c r="AG16" s="16"/>
      <c r="AH16" s="16"/>
      <c r="AI16" s="16"/>
      <c r="AJ16" s="16"/>
      <c r="AK16" s="16"/>
      <c r="AL16" s="16"/>
      <c r="AM16" s="16"/>
      <c r="AN16" s="16"/>
      <c r="AO16" s="16">
        <v>814</v>
      </c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7"/>
      <c r="BC16" s="18"/>
    </row>
    <row r="17" spans="1:56">
      <c r="A17" s="23"/>
      <c r="B17" s="1" t="s">
        <v>55</v>
      </c>
      <c r="C17" s="16"/>
      <c r="D17" s="16">
        <v>301</v>
      </c>
      <c r="E17" s="16"/>
      <c r="F17" s="16"/>
      <c r="G17" s="16">
        <v>1196</v>
      </c>
      <c r="H17" s="16">
        <v>553</v>
      </c>
      <c r="I17" s="16">
        <v>207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>
        <v>590</v>
      </c>
      <c r="AE17" s="16">
        <v>17700</v>
      </c>
      <c r="AF17" s="17">
        <v>20547</v>
      </c>
      <c r="AG17" s="16"/>
      <c r="AH17" s="16"/>
      <c r="AI17" s="16"/>
      <c r="AJ17" s="16"/>
      <c r="AK17" s="16">
        <v>196</v>
      </c>
      <c r="AL17" s="16">
        <v>261</v>
      </c>
      <c r="AM17" s="16"/>
      <c r="AN17" s="16">
        <v>37</v>
      </c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7">
        <v>494</v>
      </c>
      <c r="BC17" s="18">
        <v>21041</v>
      </c>
    </row>
    <row r="18" spans="1:56">
      <c r="A18" s="23" t="s">
        <v>109</v>
      </c>
      <c r="B18" s="1" t="s">
        <v>53</v>
      </c>
      <c r="C18" s="16">
        <v>7759</v>
      </c>
      <c r="D18" s="16">
        <v>130</v>
      </c>
      <c r="E18" s="16">
        <v>271</v>
      </c>
      <c r="F18" s="16">
        <v>11719</v>
      </c>
      <c r="G18" s="16">
        <v>3352</v>
      </c>
      <c r="H18" s="16">
        <v>30557</v>
      </c>
      <c r="I18" s="16">
        <v>737</v>
      </c>
      <c r="J18" s="16">
        <v>2</v>
      </c>
      <c r="K18" s="16">
        <v>44</v>
      </c>
      <c r="L18" s="16"/>
      <c r="M18" s="16"/>
      <c r="N18" s="16">
        <v>11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>
        <v>419</v>
      </c>
      <c r="AE18" s="16">
        <v>18128</v>
      </c>
      <c r="AF18" s="17">
        <v>73129</v>
      </c>
      <c r="AG18" s="16">
        <v>12565</v>
      </c>
      <c r="AH18" s="16"/>
      <c r="AI18" s="16"/>
      <c r="AJ18" s="16">
        <v>1453</v>
      </c>
      <c r="AK18" s="16">
        <v>774</v>
      </c>
      <c r="AL18" s="16">
        <v>6759</v>
      </c>
      <c r="AM18" s="16"/>
      <c r="AN18" s="16">
        <v>8</v>
      </c>
      <c r="AO18" s="16"/>
      <c r="AP18" s="16"/>
      <c r="AQ18" s="16">
        <v>20</v>
      </c>
      <c r="AR18" s="16"/>
      <c r="AS18" s="16"/>
      <c r="AT18" s="16"/>
      <c r="AU18" s="16"/>
      <c r="AV18" s="16"/>
      <c r="AW18" s="16"/>
      <c r="AX18" s="16"/>
      <c r="AY18" s="16"/>
      <c r="AZ18" s="16"/>
      <c r="BA18" s="16">
        <v>4</v>
      </c>
      <c r="BB18" s="17">
        <v>21583</v>
      </c>
      <c r="BC18" s="18">
        <v>94712</v>
      </c>
    </row>
    <row r="19" spans="1:56">
      <c r="A19" s="23"/>
      <c r="B19" s="1" t="s">
        <v>54</v>
      </c>
      <c r="C19" s="16"/>
      <c r="D19" s="16"/>
      <c r="E19" s="16"/>
      <c r="F19" s="16"/>
      <c r="G19" s="16"/>
      <c r="H19" s="16"/>
      <c r="I19" s="16"/>
      <c r="J19" s="16"/>
      <c r="K19" s="16"/>
      <c r="L19" s="16">
        <v>1009</v>
      </c>
      <c r="M19" s="16"/>
      <c r="N19" s="16"/>
      <c r="O19" s="16">
        <v>3</v>
      </c>
      <c r="P19" s="16"/>
      <c r="Q19" s="16"/>
      <c r="R19" s="16"/>
      <c r="S19" s="16"/>
      <c r="T19" s="16">
        <v>51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7"/>
      <c r="AG19" s="16"/>
      <c r="AH19" s="16"/>
      <c r="AI19" s="16"/>
      <c r="AJ19" s="16"/>
      <c r="AK19" s="16"/>
      <c r="AL19" s="16"/>
      <c r="AM19" s="16"/>
      <c r="AN19" s="16"/>
      <c r="AO19" s="16">
        <v>833</v>
      </c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7"/>
      <c r="BC19" s="18"/>
    </row>
    <row r="20" spans="1:56">
      <c r="A20" s="23"/>
      <c r="B20" s="1" t="s">
        <v>55</v>
      </c>
      <c r="C20" s="16"/>
      <c r="D20" s="16">
        <v>115</v>
      </c>
      <c r="E20" s="16"/>
      <c r="F20" s="16"/>
      <c r="G20" s="16">
        <v>1802</v>
      </c>
      <c r="H20" s="16">
        <v>1286</v>
      </c>
      <c r="I20" s="16">
        <v>257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>
        <v>357</v>
      </c>
      <c r="AE20" s="16">
        <v>18112</v>
      </c>
      <c r="AF20" s="17">
        <v>21929</v>
      </c>
      <c r="AG20" s="16"/>
      <c r="AH20" s="16"/>
      <c r="AI20" s="16"/>
      <c r="AJ20" s="16"/>
      <c r="AK20" s="16">
        <v>44</v>
      </c>
      <c r="AL20" s="16">
        <v>204</v>
      </c>
      <c r="AM20" s="16"/>
      <c r="AN20" s="16">
        <v>7</v>
      </c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>
        <v>4</v>
      </c>
      <c r="BB20" s="17">
        <v>259</v>
      </c>
      <c r="BC20" s="18">
        <v>22188</v>
      </c>
    </row>
    <row r="21" spans="1:56">
      <c r="A21" s="23" t="s">
        <v>108</v>
      </c>
      <c r="B21" s="1" t="s">
        <v>53</v>
      </c>
      <c r="C21" s="16">
        <v>7357</v>
      </c>
      <c r="D21" s="16">
        <v>109</v>
      </c>
      <c r="E21" s="16">
        <v>255</v>
      </c>
      <c r="F21" s="16">
        <v>11711</v>
      </c>
      <c r="G21" s="16">
        <v>2854</v>
      </c>
      <c r="H21" s="16">
        <v>34358</v>
      </c>
      <c r="I21" s="16">
        <v>640</v>
      </c>
      <c r="J21" s="16">
        <v>54</v>
      </c>
      <c r="K21" s="16">
        <v>76</v>
      </c>
      <c r="L21" s="16"/>
      <c r="M21" s="16">
        <v>142</v>
      </c>
      <c r="N21" s="16">
        <v>7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>
        <v>43</v>
      </c>
      <c r="AC21" s="16"/>
      <c r="AD21" s="16">
        <v>579</v>
      </c>
      <c r="AE21" s="16">
        <v>16059</v>
      </c>
      <c r="AF21" s="17">
        <v>74244</v>
      </c>
      <c r="AG21" s="16">
        <v>13192</v>
      </c>
      <c r="AH21" s="16"/>
      <c r="AI21" s="16"/>
      <c r="AJ21" s="16">
        <v>1754</v>
      </c>
      <c r="AK21" s="16">
        <v>481</v>
      </c>
      <c r="AL21" s="16">
        <v>6848</v>
      </c>
      <c r="AM21" s="16">
        <v>58</v>
      </c>
      <c r="AN21" s="16">
        <v>159</v>
      </c>
      <c r="AO21" s="16"/>
      <c r="AP21" s="16">
        <v>22</v>
      </c>
      <c r="AQ21" s="16">
        <v>2</v>
      </c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7">
        <v>22516</v>
      </c>
      <c r="BC21" s="18">
        <v>96760</v>
      </c>
      <c r="BD21" s="31"/>
    </row>
    <row r="22" spans="1:56">
      <c r="A22" s="23"/>
      <c r="B22" s="1" t="s">
        <v>54</v>
      </c>
      <c r="C22" s="16"/>
      <c r="D22" s="16"/>
      <c r="E22" s="16"/>
      <c r="F22" s="16"/>
      <c r="G22" s="16"/>
      <c r="H22" s="16"/>
      <c r="I22" s="16"/>
      <c r="J22" s="16"/>
      <c r="K22" s="16"/>
      <c r="L22" s="16">
        <v>979</v>
      </c>
      <c r="M22" s="16"/>
      <c r="N22" s="16"/>
      <c r="O22" s="16"/>
      <c r="P22" s="16"/>
      <c r="Q22" s="16"/>
      <c r="R22" s="16"/>
      <c r="S22" s="16"/>
      <c r="T22" s="16">
        <v>11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7"/>
      <c r="AG22" s="16"/>
      <c r="AH22" s="16"/>
      <c r="AI22" s="16"/>
      <c r="AJ22" s="16"/>
      <c r="AK22" s="16"/>
      <c r="AL22" s="16"/>
      <c r="AM22" s="16"/>
      <c r="AN22" s="16"/>
      <c r="AO22" s="16">
        <v>494</v>
      </c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7"/>
      <c r="BC22" s="18"/>
      <c r="BD22" s="31"/>
    </row>
    <row r="23" spans="1:56">
      <c r="A23" s="23"/>
      <c r="B23" s="1" t="s">
        <v>55</v>
      </c>
      <c r="C23" s="16"/>
      <c r="D23" s="16">
        <v>103</v>
      </c>
      <c r="E23" s="16"/>
      <c r="F23" s="16"/>
      <c r="G23" s="16">
        <v>1534</v>
      </c>
      <c r="H23" s="16">
        <v>807</v>
      </c>
      <c r="I23" s="16">
        <v>218</v>
      </c>
      <c r="J23" s="16">
        <v>5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>
        <v>541</v>
      </c>
      <c r="AE23" s="16">
        <v>16055</v>
      </c>
      <c r="AF23" s="17">
        <v>19263</v>
      </c>
      <c r="AG23" s="16"/>
      <c r="AH23" s="16"/>
      <c r="AI23" s="16"/>
      <c r="AJ23" s="16"/>
      <c r="AK23" s="16">
        <v>122</v>
      </c>
      <c r="AL23" s="16">
        <v>223</v>
      </c>
      <c r="AM23" s="16"/>
      <c r="AN23" s="16">
        <v>32</v>
      </c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7">
        <v>377</v>
      </c>
      <c r="BC23" s="18">
        <v>19640</v>
      </c>
      <c r="BD23" s="31"/>
    </row>
    <row r="24" spans="1:56">
      <c r="A24" s="23" t="s">
        <v>107</v>
      </c>
      <c r="B24" s="1" t="s">
        <v>53</v>
      </c>
      <c r="C24" s="16">
        <v>8445</v>
      </c>
      <c r="D24" s="16">
        <v>158</v>
      </c>
      <c r="E24" s="16">
        <v>270</v>
      </c>
      <c r="F24" s="16">
        <v>14871</v>
      </c>
      <c r="G24" s="16">
        <v>4035</v>
      </c>
      <c r="H24" s="16">
        <v>25772</v>
      </c>
      <c r="I24" s="16">
        <v>719</v>
      </c>
      <c r="J24" s="16">
        <v>2</v>
      </c>
      <c r="K24" s="16">
        <v>25</v>
      </c>
      <c r="L24" s="16"/>
      <c r="M24" s="16">
        <v>148</v>
      </c>
      <c r="N24" s="16">
        <v>91</v>
      </c>
      <c r="O24" s="16">
        <v>2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>
        <v>441</v>
      </c>
      <c r="AE24" s="16">
        <v>16164</v>
      </c>
      <c r="AF24" s="17">
        <v>71143</v>
      </c>
      <c r="AG24" s="16">
        <v>14095</v>
      </c>
      <c r="AH24" s="16"/>
      <c r="AI24" s="16"/>
      <c r="AJ24" s="16">
        <v>1055</v>
      </c>
      <c r="AK24" s="16">
        <v>377</v>
      </c>
      <c r="AL24" s="16">
        <v>6775</v>
      </c>
      <c r="AM24" s="16"/>
      <c r="AN24" s="16">
        <v>185</v>
      </c>
      <c r="AO24" s="16"/>
      <c r="AP24" s="16">
        <v>28</v>
      </c>
      <c r="AQ24" s="16">
        <v>3</v>
      </c>
      <c r="AR24" s="16"/>
      <c r="AS24" s="16"/>
      <c r="AT24" s="16"/>
      <c r="AU24" s="16"/>
      <c r="AV24" s="16"/>
      <c r="AW24" s="16"/>
      <c r="AX24" s="16"/>
      <c r="AY24" s="16"/>
      <c r="AZ24" s="16"/>
      <c r="BA24" s="16">
        <v>1</v>
      </c>
      <c r="BB24" s="17">
        <v>22519</v>
      </c>
      <c r="BC24" s="18">
        <v>93662</v>
      </c>
      <c r="BD24" s="31" t="s">
        <v>117</v>
      </c>
    </row>
    <row r="25" spans="1:56">
      <c r="A25" s="23"/>
      <c r="B25" s="1" t="s">
        <v>54</v>
      </c>
      <c r="C25" s="16"/>
      <c r="D25" s="16"/>
      <c r="E25" s="16"/>
      <c r="F25" s="16"/>
      <c r="G25" s="16"/>
      <c r="H25" s="16"/>
      <c r="I25" s="16"/>
      <c r="J25" s="16"/>
      <c r="K25" s="16"/>
      <c r="L25" s="16">
        <v>1622</v>
      </c>
      <c r="M25" s="16"/>
      <c r="N25" s="16"/>
      <c r="O25" s="16"/>
      <c r="P25" s="16"/>
      <c r="Q25" s="16"/>
      <c r="R25" s="16"/>
      <c r="S25" s="16"/>
      <c r="T25" s="16">
        <v>34</v>
      </c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7"/>
      <c r="AG25" s="16"/>
      <c r="AH25" s="16"/>
      <c r="AI25" s="16"/>
      <c r="AJ25" s="16"/>
      <c r="AK25" s="16"/>
      <c r="AL25" s="16"/>
      <c r="AM25" s="16"/>
      <c r="AN25" s="16"/>
      <c r="AO25" s="16">
        <v>487</v>
      </c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7"/>
      <c r="BC25" s="18"/>
      <c r="BD25" s="31"/>
    </row>
    <row r="26" spans="1:56">
      <c r="A26" s="23"/>
      <c r="B26" s="1" t="s">
        <v>55</v>
      </c>
      <c r="C26" s="16"/>
      <c r="D26" s="16">
        <v>143</v>
      </c>
      <c r="E26" s="16"/>
      <c r="F26" s="16"/>
      <c r="G26" s="16">
        <v>1298</v>
      </c>
      <c r="H26" s="16">
        <v>726</v>
      </c>
      <c r="I26" s="16">
        <v>198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>
        <v>376</v>
      </c>
      <c r="AE26" s="16">
        <v>16164</v>
      </c>
      <c r="AF26" s="17">
        <v>18908</v>
      </c>
      <c r="AG26" s="16"/>
      <c r="AH26" s="16"/>
      <c r="AI26" s="16"/>
      <c r="AJ26" s="16"/>
      <c r="AK26" s="16"/>
      <c r="AL26" s="16">
        <v>222</v>
      </c>
      <c r="AM26" s="16"/>
      <c r="AN26" s="16">
        <v>29</v>
      </c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>
        <v>1</v>
      </c>
      <c r="BB26" s="17">
        <v>252</v>
      </c>
      <c r="BC26" s="18">
        <v>19160</v>
      </c>
      <c r="BD26" s="31"/>
    </row>
    <row r="27" spans="1:56">
      <c r="A27" s="23" t="s">
        <v>106</v>
      </c>
      <c r="B27" s="1" t="s">
        <v>53</v>
      </c>
      <c r="C27" s="16">
        <v>8761</v>
      </c>
      <c r="D27" s="16">
        <v>215</v>
      </c>
      <c r="E27" s="16">
        <v>293</v>
      </c>
      <c r="F27" s="16">
        <v>14903</v>
      </c>
      <c r="G27" s="16">
        <v>3900</v>
      </c>
      <c r="H27" s="16">
        <v>21270</v>
      </c>
      <c r="I27" s="16">
        <v>494</v>
      </c>
      <c r="J27" s="16">
        <v>2</v>
      </c>
      <c r="K27" s="16">
        <v>34</v>
      </c>
      <c r="L27" s="16"/>
      <c r="M27" s="16">
        <v>157</v>
      </c>
      <c r="N27" s="16">
        <v>41</v>
      </c>
      <c r="O27" s="16">
        <v>9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>
        <v>362</v>
      </c>
      <c r="AE27" s="16">
        <v>17180</v>
      </c>
      <c r="AF27" s="17">
        <v>67621</v>
      </c>
      <c r="AG27" s="16">
        <v>13728</v>
      </c>
      <c r="AH27" s="16"/>
      <c r="AI27" s="16"/>
      <c r="AJ27" s="16">
        <v>1000</v>
      </c>
      <c r="AK27" s="16">
        <v>664</v>
      </c>
      <c r="AL27" s="16">
        <v>6213</v>
      </c>
      <c r="AM27" s="16">
        <v>27</v>
      </c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>
        <v>1</v>
      </c>
      <c r="BB27" s="17">
        <v>21633</v>
      </c>
      <c r="BC27" s="18">
        <v>89254</v>
      </c>
      <c r="BD27" s="31" t="s">
        <v>116</v>
      </c>
    </row>
    <row r="28" spans="1:56">
      <c r="A28" s="23"/>
      <c r="B28" s="1" t="s">
        <v>54</v>
      </c>
      <c r="C28" s="16"/>
      <c r="D28" s="16"/>
      <c r="E28" s="16"/>
      <c r="F28" s="16"/>
      <c r="G28" s="16"/>
      <c r="H28" s="16"/>
      <c r="I28" s="16"/>
      <c r="J28" s="16"/>
      <c r="K28" s="16"/>
      <c r="L28" s="16">
        <v>1813</v>
      </c>
      <c r="M28" s="16"/>
      <c r="N28" s="16"/>
      <c r="O28" s="16"/>
      <c r="P28" s="16"/>
      <c r="Q28" s="16"/>
      <c r="R28" s="16"/>
      <c r="S28" s="16"/>
      <c r="T28" s="16">
        <v>26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7"/>
      <c r="AG28" s="16"/>
      <c r="AH28" s="16"/>
      <c r="AI28" s="16"/>
      <c r="AJ28" s="16"/>
      <c r="AK28" s="16"/>
      <c r="AL28" s="16"/>
      <c r="AM28" s="16"/>
      <c r="AN28" s="16"/>
      <c r="AO28" s="16">
        <v>202</v>
      </c>
      <c r="AP28" s="16"/>
      <c r="AQ28" s="16"/>
      <c r="AR28" s="16"/>
      <c r="AS28" s="16"/>
      <c r="AT28" s="16"/>
      <c r="AU28" s="16"/>
      <c r="AV28" s="16">
        <v>114</v>
      </c>
      <c r="AW28" s="16"/>
      <c r="AX28" s="16"/>
      <c r="AY28" s="16"/>
      <c r="AZ28" s="16"/>
      <c r="BA28" s="16"/>
      <c r="BB28" s="17"/>
      <c r="BC28" s="18"/>
      <c r="BD28" s="31"/>
    </row>
    <row r="29" spans="1:56">
      <c r="A29" s="23"/>
      <c r="B29" s="1" t="s">
        <v>55</v>
      </c>
      <c r="C29" s="16"/>
      <c r="D29" s="16">
        <v>208</v>
      </c>
      <c r="E29" s="16"/>
      <c r="F29" s="16"/>
      <c r="G29" s="16">
        <v>1359</v>
      </c>
      <c r="H29" s="16">
        <v>648</v>
      </c>
      <c r="I29" s="16">
        <v>235</v>
      </c>
      <c r="J29" s="16">
        <v>1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>
        <v>305</v>
      </c>
      <c r="AE29" s="16">
        <v>17179</v>
      </c>
      <c r="AF29" s="17">
        <v>19935</v>
      </c>
      <c r="AG29" s="16"/>
      <c r="AH29" s="16"/>
      <c r="AI29" s="16"/>
      <c r="AJ29" s="16"/>
      <c r="AK29" s="16">
        <v>194</v>
      </c>
      <c r="AL29" s="16">
        <v>37</v>
      </c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7">
        <v>231</v>
      </c>
      <c r="BC29" s="18">
        <v>20166</v>
      </c>
      <c r="BD29" s="31"/>
    </row>
    <row r="30" spans="1:56">
      <c r="A30" s="23" t="s">
        <v>100</v>
      </c>
      <c r="B30" s="1" t="s">
        <v>53</v>
      </c>
      <c r="C30" s="16">
        <v>8027</v>
      </c>
      <c r="D30" s="16">
        <v>147</v>
      </c>
      <c r="E30" s="16">
        <v>188</v>
      </c>
      <c r="F30" s="16">
        <v>14098</v>
      </c>
      <c r="G30" s="16">
        <v>3274</v>
      </c>
      <c r="H30" s="16">
        <v>19131</v>
      </c>
      <c r="I30" s="16">
        <v>566</v>
      </c>
      <c r="J30" s="16">
        <v>3</v>
      </c>
      <c r="K30" s="16">
        <v>45</v>
      </c>
      <c r="L30" s="16"/>
      <c r="M30" s="16">
        <v>277</v>
      </c>
      <c r="N30" s="16">
        <v>104</v>
      </c>
      <c r="O30" s="16">
        <v>3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>
        <v>291</v>
      </c>
      <c r="AE30" s="16">
        <v>16594</v>
      </c>
      <c r="AF30" s="17">
        <v>62748</v>
      </c>
      <c r="AG30" s="16">
        <v>13474</v>
      </c>
      <c r="AH30" s="16"/>
      <c r="AI30" s="16"/>
      <c r="AJ30" s="16">
        <v>1242</v>
      </c>
      <c r="AK30" s="16">
        <v>1318</v>
      </c>
      <c r="AL30" s="16">
        <v>6526</v>
      </c>
      <c r="AM30" s="16"/>
      <c r="AN30" s="16">
        <v>55</v>
      </c>
      <c r="AO30" s="16"/>
      <c r="AP30" s="16">
        <v>55</v>
      </c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7">
        <v>22670</v>
      </c>
      <c r="BC30" s="18">
        <v>85418</v>
      </c>
      <c r="BD30" s="31" t="s">
        <v>115</v>
      </c>
    </row>
    <row r="31" spans="1:56">
      <c r="A31" s="23"/>
      <c r="B31" s="1" t="s">
        <v>54</v>
      </c>
      <c r="C31" s="16"/>
      <c r="D31" s="16"/>
      <c r="E31" s="16"/>
      <c r="F31" s="16"/>
      <c r="G31" s="16"/>
      <c r="H31" s="16"/>
      <c r="I31" s="16"/>
      <c r="J31" s="16"/>
      <c r="K31" s="16"/>
      <c r="L31" s="16">
        <v>1441</v>
      </c>
      <c r="M31" s="16"/>
      <c r="N31" s="16"/>
      <c r="O31" s="16"/>
      <c r="P31" s="16"/>
      <c r="Q31" s="16"/>
      <c r="R31" s="16"/>
      <c r="S31" s="16"/>
      <c r="T31" s="16">
        <v>101</v>
      </c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7"/>
      <c r="AG31" s="16"/>
      <c r="AH31" s="16"/>
      <c r="AI31" s="16"/>
      <c r="AJ31" s="16"/>
      <c r="AK31" s="16"/>
      <c r="AL31" s="16"/>
      <c r="AM31" s="16"/>
      <c r="AN31" s="16"/>
      <c r="AO31" s="16">
        <v>882</v>
      </c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7"/>
      <c r="BC31" s="18"/>
      <c r="BD31" s="31"/>
    </row>
    <row r="32" spans="1:56">
      <c r="A32" s="23"/>
      <c r="B32" s="1" t="s">
        <v>55</v>
      </c>
      <c r="C32" s="16"/>
      <c r="D32" s="16">
        <v>149</v>
      </c>
      <c r="E32" s="16"/>
      <c r="F32" s="16"/>
      <c r="G32" s="16">
        <v>1120</v>
      </c>
      <c r="H32" s="16">
        <v>651</v>
      </c>
      <c r="I32" s="16">
        <v>145</v>
      </c>
      <c r="J32" s="16"/>
      <c r="K32" s="16"/>
      <c r="L32" s="16"/>
      <c r="M32" s="16"/>
      <c r="N32" s="16"/>
      <c r="O32" s="16">
        <v>3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>
        <v>260</v>
      </c>
      <c r="AE32" s="16">
        <v>16592</v>
      </c>
      <c r="AF32" s="17">
        <v>18920</v>
      </c>
      <c r="AG32" s="16"/>
      <c r="AH32" s="16"/>
      <c r="AI32" s="16"/>
      <c r="AJ32" s="16"/>
      <c r="AK32" s="16">
        <v>174</v>
      </c>
      <c r="AL32" s="16">
        <v>73</v>
      </c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7">
        <v>247</v>
      </c>
      <c r="BC32" s="18">
        <v>19167</v>
      </c>
      <c r="BD32" s="31"/>
    </row>
    <row r="33" spans="1:56">
      <c r="A33" s="23" t="s">
        <v>99</v>
      </c>
      <c r="B33" s="1" t="s">
        <v>53</v>
      </c>
      <c r="C33" s="16">
        <v>7269</v>
      </c>
      <c r="D33" s="16">
        <v>141</v>
      </c>
      <c r="E33" s="16">
        <v>166</v>
      </c>
      <c r="F33" s="16">
        <v>14980</v>
      </c>
      <c r="G33" s="16">
        <v>3846</v>
      </c>
      <c r="H33" s="16">
        <v>21871</v>
      </c>
      <c r="I33" s="16">
        <v>508</v>
      </c>
      <c r="J33" s="16">
        <v>18</v>
      </c>
      <c r="K33" s="16">
        <v>45</v>
      </c>
      <c r="L33" s="16"/>
      <c r="M33" s="16">
        <v>369</v>
      </c>
      <c r="N33" s="16">
        <v>26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>
        <v>335</v>
      </c>
      <c r="AE33" s="16">
        <v>16124</v>
      </c>
      <c r="AF33" s="17">
        <v>65698</v>
      </c>
      <c r="AG33" s="16">
        <v>14182</v>
      </c>
      <c r="AH33" s="16"/>
      <c r="AI33" s="16"/>
      <c r="AJ33" s="16">
        <v>1538</v>
      </c>
      <c r="AK33" s="16">
        <v>461</v>
      </c>
      <c r="AL33" s="16">
        <v>7304</v>
      </c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7">
        <v>23485</v>
      </c>
      <c r="BC33" s="18">
        <v>89183</v>
      </c>
      <c r="BD33" s="31" t="s">
        <v>105</v>
      </c>
    </row>
    <row r="34" spans="1:56">
      <c r="A34" s="23"/>
      <c r="B34" s="1" t="s">
        <v>54</v>
      </c>
      <c r="C34" s="16"/>
      <c r="D34" s="16"/>
      <c r="E34" s="16"/>
      <c r="F34" s="16"/>
      <c r="G34" s="16"/>
      <c r="H34" s="16"/>
      <c r="I34" s="16"/>
      <c r="J34" s="16"/>
      <c r="K34" s="16"/>
      <c r="L34" s="16">
        <v>1914</v>
      </c>
      <c r="M34" s="16"/>
      <c r="N34" s="16"/>
      <c r="O34" s="16">
        <v>7</v>
      </c>
      <c r="P34" s="16"/>
      <c r="Q34" s="16"/>
      <c r="R34" s="16"/>
      <c r="S34" s="16"/>
      <c r="T34" s="16">
        <v>128</v>
      </c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7"/>
      <c r="AG34" s="16"/>
      <c r="AH34" s="16"/>
      <c r="AI34" s="16"/>
      <c r="AJ34" s="16"/>
      <c r="AK34" s="16"/>
      <c r="AL34" s="16"/>
      <c r="AM34" s="16"/>
      <c r="AN34" s="16"/>
      <c r="AO34" s="16">
        <v>320</v>
      </c>
      <c r="AP34" s="16"/>
      <c r="AQ34" s="16"/>
      <c r="AR34" s="16"/>
      <c r="AS34" s="16"/>
      <c r="AT34" s="16"/>
      <c r="AU34" s="16"/>
      <c r="AV34" s="16">
        <v>63</v>
      </c>
      <c r="AW34" s="16"/>
      <c r="AX34" s="16"/>
      <c r="AY34" s="16"/>
      <c r="AZ34" s="16"/>
      <c r="BA34" s="16"/>
      <c r="BB34" s="17"/>
      <c r="BC34" s="18"/>
      <c r="BD34" s="31"/>
    </row>
    <row r="35" spans="1:56">
      <c r="A35" s="23"/>
      <c r="B35" s="1" t="s">
        <v>55</v>
      </c>
      <c r="C35" s="16"/>
      <c r="D35" s="16">
        <v>125</v>
      </c>
      <c r="E35" s="16"/>
      <c r="F35" s="16"/>
      <c r="G35" s="16">
        <v>1364</v>
      </c>
      <c r="H35" s="16">
        <v>594</v>
      </c>
      <c r="I35" s="16">
        <v>86</v>
      </c>
      <c r="J35" s="16">
        <v>7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>
        <v>261</v>
      </c>
      <c r="AE35" s="16">
        <v>16115</v>
      </c>
      <c r="AF35" s="17">
        <v>18552</v>
      </c>
      <c r="AG35" s="16"/>
      <c r="AH35" s="16"/>
      <c r="AI35" s="16"/>
      <c r="AJ35" s="16"/>
      <c r="AK35" s="16">
        <v>41</v>
      </c>
      <c r="AL35" s="16">
        <v>63</v>
      </c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7">
        <v>104</v>
      </c>
      <c r="BC35" s="18">
        <v>18656</v>
      </c>
      <c r="BD35" s="31"/>
    </row>
    <row r="36" spans="1:56">
      <c r="A36" s="23" t="s">
        <v>98</v>
      </c>
      <c r="B36" s="1" t="s">
        <v>53</v>
      </c>
      <c r="C36" s="16">
        <v>8048</v>
      </c>
      <c r="D36" s="16">
        <v>127</v>
      </c>
      <c r="E36" s="16">
        <v>144</v>
      </c>
      <c r="F36" s="16">
        <v>14116</v>
      </c>
      <c r="G36" s="16">
        <v>2875</v>
      </c>
      <c r="H36" s="16">
        <v>18182</v>
      </c>
      <c r="I36" s="16">
        <v>527</v>
      </c>
      <c r="J36" s="16">
        <v>21</v>
      </c>
      <c r="K36" s="16">
        <v>21</v>
      </c>
      <c r="L36" s="16"/>
      <c r="M36" s="16">
        <v>432</v>
      </c>
      <c r="N36" s="16">
        <v>181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>
        <v>389</v>
      </c>
      <c r="AE36" s="16">
        <v>17700</v>
      </c>
      <c r="AF36" s="17">
        <v>62763</v>
      </c>
      <c r="AG36" s="16">
        <v>15038</v>
      </c>
      <c r="AH36" s="16"/>
      <c r="AI36" s="16"/>
      <c r="AJ36" s="16">
        <v>1680</v>
      </c>
      <c r="AK36" s="16">
        <v>467</v>
      </c>
      <c r="AL36" s="16">
        <v>6268</v>
      </c>
      <c r="AM36" s="16"/>
      <c r="AN36" s="16">
        <v>2</v>
      </c>
      <c r="AO36" s="16"/>
      <c r="AP36" s="16">
        <v>149</v>
      </c>
      <c r="AQ36" s="16"/>
      <c r="AR36" s="16"/>
      <c r="AS36" s="16"/>
      <c r="AT36" s="16">
        <v>9</v>
      </c>
      <c r="AU36" s="16"/>
      <c r="AV36" s="16"/>
      <c r="AW36" s="16"/>
      <c r="AX36" s="16"/>
      <c r="AY36" s="16"/>
      <c r="AZ36" s="16"/>
      <c r="BA36" s="16"/>
      <c r="BB36" s="17">
        <v>23613</v>
      </c>
      <c r="BC36" s="18">
        <v>86376</v>
      </c>
      <c r="BD36" s="31" t="s">
        <v>104</v>
      </c>
    </row>
    <row r="37" spans="1:56">
      <c r="A37" s="23"/>
      <c r="B37" s="1" t="s">
        <v>54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>
        <v>3</v>
      </c>
      <c r="P37" s="16"/>
      <c r="Q37" s="16"/>
      <c r="R37" s="16"/>
      <c r="S37" s="16">
        <v>989</v>
      </c>
      <c r="T37" s="16">
        <v>204</v>
      </c>
      <c r="U37" s="16"/>
      <c r="V37" s="16"/>
      <c r="W37" s="16">
        <v>32</v>
      </c>
      <c r="X37" s="16"/>
      <c r="Y37" s="16"/>
      <c r="Z37" s="16"/>
      <c r="AA37" s="16"/>
      <c r="AB37" s="16"/>
      <c r="AC37" s="16"/>
      <c r="AD37" s="16"/>
      <c r="AE37" s="16"/>
      <c r="AF37" s="17"/>
      <c r="AG37" s="16"/>
      <c r="AH37" s="16">
        <v>330</v>
      </c>
      <c r="AI37" s="16"/>
      <c r="AJ37" s="16"/>
      <c r="AK37" s="16"/>
      <c r="AL37" s="16"/>
      <c r="AM37" s="16"/>
      <c r="AN37" s="16"/>
      <c r="AO37" s="16">
        <v>818</v>
      </c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7"/>
      <c r="BC37" s="18"/>
      <c r="BD37" s="31"/>
    </row>
    <row r="38" spans="1:56">
      <c r="A38" s="23"/>
      <c r="B38" s="1" t="s">
        <v>55</v>
      </c>
      <c r="C38" s="16"/>
      <c r="D38" s="16">
        <v>127</v>
      </c>
      <c r="E38" s="16"/>
      <c r="F38" s="16"/>
      <c r="G38" s="16">
        <v>1449</v>
      </c>
      <c r="H38" s="16">
        <v>514</v>
      </c>
      <c r="I38" s="16">
        <v>101</v>
      </c>
      <c r="J38" s="16">
        <v>2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>
        <v>303</v>
      </c>
      <c r="AE38" s="16">
        <v>17696</v>
      </c>
      <c r="AF38" s="17">
        <v>20192</v>
      </c>
      <c r="AG38" s="16"/>
      <c r="AH38" s="16"/>
      <c r="AI38" s="16"/>
      <c r="AJ38" s="16"/>
      <c r="AK38" s="16"/>
      <c r="AL38" s="16">
        <v>147</v>
      </c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7">
        <v>147</v>
      </c>
      <c r="BC38" s="18">
        <v>20339</v>
      </c>
      <c r="BD38" s="31"/>
    </row>
    <row r="39" spans="1:56">
      <c r="A39" s="23" t="s">
        <v>97</v>
      </c>
      <c r="B39" s="1" t="s">
        <v>53</v>
      </c>
      <c r="C39" s="16">
        <v>8211</v>
      </c>
      <c r="D39" s="16">
        <v>187</v>
      </c>
      <c r="E39" s="16">
        <v>199</v>
      </c>
      <c r="F39" s="16">
        <v>17781</v>
      </c>
      <c r="G39" s="16">
        <v>2680</v>
      </c>
      <c r="H39" s="16">
        <v>16804</v>
      </c>
      <c r="I39" s="16">
        <v>483</v>
      </c>
      <c r="J39" s="16">
        <v>8</v>
      </c>
      <c r="K39" s="16">
        <v>55</v>
      </c>
      <c r="L39" s="16">
        <v>97</v>
      </c>
      <c r="M39" s="16">
        <v>420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>
        <v>306</v>
      </c>
      <c r="AE39" s="16">
        <v>19061</v>
      </c>
      <c r="AF39" s="17">
        <v>66292</v>
      </c>
      <c r="AG39" s="16">
        <v>15231</v>
      </c>
      <c r="AH39" s="16"/>
      <c r="AI39" s="16">
        <v>4</v>
      </c>
      <c r="AJ39" s="16">
        <v>1660</v>
      </c>
      <c r="AK39" s="16">
        <v>376</v>
      </c>
      <c r="AL39" s="16">
        <v>5969</v>
      </c>
      <c r="AM39" s="16"/>
      <c r="AN39" s="16">
        <v>74</v>
      </c>
      <c r="AO39" s="16">
        <v>73</v>
      </c>
      <c r="AP39" s="16"/>
      <c r="AQ39" s="16"/>
      <c r="AR39" s="16">
        <v>63</v>
      </c>
      <c r="AS39" s="16"/>
      <c r="AT39" s="16">
        <v>20</v>
      </c>
      <c r="AU39" s="16"/>
      <c r="AV39" s="16"/>
      <c r="AW39" s="16"/>
      <c r="AX39" s="16"/>
      <c r="AY39" s="16"/>
      <c r="AZ39" s="16"/>
      <c r="BA39" s="16">
        <v>62</v>
      </c>
      <c r="BB39" s="17">
        <v>23532</v>
      </c>
      <c r="BC39" s="18">
        <v>89824</v>
      </c>
      <c r="BD39" s="31" t="s">
        <v>103</v>
      </c>
    </row>
    <row r="40" spans="1:56">
      <c r="A40" s="23"/>
      <c r="B40" s="1" t="s">
        <v>54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>
        <v>11</v>
      </c>
      <c r="P40" s="16"/>
      <c r="Q40" s="16"/>
      <c r="R40" s="16"/>
      <c r="S40" s="16">
        <v>806</v>
      </c>
      <c r="T40" s="16">
        <v>220</v>
      </c>
      <c r="U40" s="16"/>
      <c r="V40" s="16"/>
      <c r="W40" s="16">
        <v>41</v>
      </c>
      <c r="X40" s="16"/>
      <c r="Y40" s="16"/>
      <c r="Z40" s="16"/>
      <c r="AA40" s="16"/>
      <c r="AB40" s="16"/>
      <c r="AC40" s="16"/>
      <c r="AD40" s="16"/>
      <c r="AE40" s="16"/>
      <c r="AF40" s="17"/>
      <c r="AG40" s="16"/>
      <c r="AH40" s="16">
        <v>320</v>
      </c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>
        <v>633</v>
      </c>
      <c r="AV40" s="16"/>
      <c r="AW40" s="16">
        <v>21</v>
      </c>
      <c r="AX40" s="16"/>
      <c r="AY40" s="16"/>
      <c r="AZ40" s="16"/>
      <c r="BA40" s="16"/>
      <c r="BB40" s="17"/>
      <c r="BC40" s="18"/>
      <c r="BD40" s="31"/>
    </row>
    <row r="41" spans="1:56">
      <c r="A41" s="23"/>
      <c r="B41" s="1" t="s">
        <v>55</v>
      </c>
      <c r="C41" s="16"/>
      <c r="D41" s="16">
        <v>182</v>
      </c>
      <c r="E41" s="16"/>
      <c r="F41" s="16"/>
      <c r="G41" s="16">
        <v>1119</v>
      </c>
      <c r="H41" s="16">
        <v>501</v>
      </c>
      <c r="I41" s="16">
        <v>78</v>
      </c>
      <c r="J41" s="16">
        <v>1</v>
      </c>
      <c r="K41" s="16"/>
      <c r="L41" s="16">
        <v>10</v>
      </c>
      <c r="M41" s="16"/>
      <c r="N41" s="16"/>
      <c r="O41" s="16"/>
      <c r="P41" s="16"/>
      <c r="Q41" s="16"/>
      <c r="R41" s="16"/>
      <c r="S41" s="16">
        <v>2</v>
      </c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>
        <v>228</v>
      </c>
      <c r="AE41" s="16">
        <v>19046</v>
      </c>
      <c r="AF41" s="17">
        <v>21167</v>
      </c>
      <c r="AG41" s="16"/>
      <c r="AH41" s="16"/>
      <c r="AI41" s="16"/>
      <c r="AJ41" s="16"/>
      <c r="AK41" s="16">
        <v>43</v>
      </c>
      <c r="AL41" s="16">
        <v>119</v>
      </c>
      <c r="AM41" s="16"/>
      <c r="AN41" s="16"/>
      <c r="AO41" s="16">
        <v>49</v>
      </c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>
        <v>5</v>
      </c>
      <c r="BB41" s="17">
        <v>216</v>
      </c>
      <c r="BC41" s="18">
        <v>21383</v>
      </c>
      <c r="BD41" s="31"/>
    </row>
    <row r="42" spans="1:56">
      <c r="A42" s="23" t="s">
        <v>96</v>
      </c>
      <c r="B42" s="1" t="s">
        <v>53</v>
      </c>
      <c r="C42" s="16">
        <v>9250</v>
      </c>
      <c r="D42" s="16">
        <v>122</v>
      </c>
      <c r="E42" s="16">
        <v>283</v>
      </c>
      <c r="F42" s="16">
        <v>12494</v>
      </c>
      <c r="G42" s="16">
        <v>1859</v>
      </c>
      <c r="H42" s="16">
        <v>18420</v>
      </c>
      <c r="I42" s="16">
        <v>548</v>
      </c>
      <c r="J42" s="16"/>
      <c r="K42" s="16">
        <v>3</v>
      </c>
      <c r="L42" s="16">
        <v>479</v>
      </c>
      <c r="M42" s="16">
        <v>409</v>
      </c>
      <c r="N42" s="16">
        <v>303</v>
      </c>
      <c r="O42" s="16">
        <v>4</v>
      </c>
      <c r="P42" s="16"/>
      <c r="Q42" s="16"/>
      <c r="R42" s="16"/>
      <c r="S42" s="16"/>
      <c r="T42" s="16"/>
      <c r="U42" s="16"/>
      <c r="V42" s="16"/>
      <c r="W42" s="16"/>
      <c r="X42" s="16"/>
      <c r="Y42" s="16">
        <v>1</v>
      </c>
      <c r="Z42" s="16"/>
      <c r="AA42" s="16"/>
      <c r="AB42" s="16"/>
      <c r="AC42" s="16"/>
      <c r="AD42" s="16">
        <v>281</v>
      </c>
      <c r="AE42" s="16">
        <v>17986</v>
      </c>
      <c r="AF42" s="17">
        <v>62442</v>
      </c>
      <c r="AG42" s="16">
        <v>16764</v>
      </c>
      <c r="AH42" s="16"/>
      <c r="AI42" s="16"/>
      <c r="AJ42" s="16">
        <v>1318</v>
      </c>
      <c r="AK42" s="16">
        <v>258</v>
      </c>
      <c r="AL42" s="16">
        <v>5444</v>
      </c>
      <c r="AM42" s="16"/>
      <c r="AN42" s="16">
        <v>107</v>
      </c>
      <c r="AO42" s="16">
        <v>331</v>
      </c>
      <c r="AP42" s="16">
        <v>4</v>
      </c>
      <c r="AQ42" s="16"/>
      <c r="AR42" s="16">
        <v>298</v>
      </c>
      <c r="AS42" s="16"/>
      <c r="AT42" s="16"/>
      <c r="AU42" s="16"/>
      <c r="AV42" s="16"/>
      <c r="AW42" s="16"/>
      <c r="AX42" s="16"/>
      <c r="AY42" s="16"/>
      <c r="AZ42" s="16">
        <v>16</v>
      </c>
      <c r="BA42" s="16">
        <v>3</v>
      </c>
      <c r="BB42" s="17">
        <v>24543</v>
      </c>
      <c r="BC42" s="18">
        <v>86985</v>
      </c>
      <c r="BD42" s="31" t="s">
        <v>101</v>
      </c>
    </row>
    <row r="43" spans="1:56">
      <c r="A43" s="23"/>
      <c r="B43" s="1" t="s">
        <v>54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>
        <v>154</v>
      </c>
      <c r="T43" s="16">
        <v>189</v>
      </c>
      <c r="U43" s="16"/>
      <c r="V43" s="16"/>
      <c r="W43" s="16">
        <v>11</v>
      </c>
      <c r="X43" s="16"/>
      <c r="Y43" s="16"/>
      <c r="Z43" s="16"/>
      <c r="AA43" s="16"/>
      <c r="AB43" s="16"/>
      <c r="AC43" s="16"/>
      <c r="AD43" s="16"/>
      <c r="AE43" s="16"/>
      <c r="AF43" s="17"/>
      <c r="AG43" s="16"/>
      <c r="AH43" s="16">
        <v>538</v>
      </c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>
        <v>7</v>
      </c>
      <c r="AV43" s="16"/>
      <c r="AW43" s="16">
        <v>115</v>
      </c>
      <c r="AX43" s="16"/>
      <c r="AY43" s="16">
        <v>3</v>
      </c>
      <c r="AZ43" s="16"/>
      <c r="BA43" s="16"/>
      <c r="BB43" s="17"/>
      <c r="BC43" s="18"/>
      <c r="BD43" s="31"/>
    </row>
    <row r="44" spans="1:56">
      <c r="A44" s="23"/>
      <c r="B44" s="1" t="s">
        <v>55</v>
      </c>
      <c r="C44" s="16"/>
      <c r="D44" s="16">
        <v>115</v>
      </c>
      <c r="E44" s="16"/>
      <c r="F44" s="16"/>
      <c r="G44" s="16">
        <v>915</v>
      </c>
      <c r="H44" s="16">
        <v>578</v>
      </c>
      <c r="I44" s="16">
        <v>130</v>
      </c>
      <c r="J44" s="16"/>
      <c r="K44" s="16"/>
      <c r="L44" s="16">
        <v>47</v>
      </c>
      <c r="M44" s="16"/>
      <c r="N44" s="16"/>
      <c r="O44" s="16"/>
      <c r="P44" s="16"/>
      <c r="Q44" s="16"/>
      <c r="R44" s="16"/>
      <c r="S44" s="16">
        <v>12</v>
      </c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>
        <v>235</v>
      </c>
      <c r="AE44" s="16">
        <v>17986</v>
      </c>
      <c r="AF44" s="17">
        <v>20018</v>
      </c>
      <c r="AG44" s="16"/>
      <c r="AH44" s="16"/>
      <c r="AI44" s="16"/>
      <c r="AJ44" s="16"/>
      <c r="AK44" s="16">
        <v>74</v>
      </c>
      <c r="AL44" s="16">
        <v>139</v>
      </c>
      <c r="AM44" s="16"/>
      <c r="AN44" s="16"/>
      <c r="AO44" s="16">
        <v>44</v>
      </c>
      <c r="AP44" s="16"/>
      <c r="AQ44" s="16"/>
      <c r="AR44" s="16"/>
      <c r="AS44" s="16"/>
      <c r="AT44" s="16"/>
      <c r="AU44" s="16">
        <v>6</v>
      </c>
      <c r="AV44" s="16"/>
      <c r="AW44" s="16"/>
      <c r="AX44" s="16"/>
      <c r="AY44" s="16"/>
      <c r="AZ44" s="16"/>
      <c r="BA44" s="16">
        <v>3</v>
      </c>
      <c r="BB44" s="17">
        <v>266</v>
      </c>
      <c r="BC44" s="18">
        <v>20284</v>
      </c>
      <c r="BD44" s="31"/>
    </row>
    <row r="45" spans="1:56">
      <c r="A45" s="23" t="s">
        <v>90</v>
      </c>
      <c r="B45" s="1" t="s">
        <v>53</v>
      </c>
      <c r="C45" s="19">
        <v>9968</v>
      </c>
      <c r="D45" s="19">
        <v>83</v>
      </c>
      <c r="E45" s="19">
        <v>273</v>
      </c>
      <c r="F45" s="19">
        <v>14124</v>
      </c>
      <c r="G45" s="19">
        <v>2008</v>
      </c>
      <c r="H45" s="19">
        <v>14957</v>
      </c>
      <c r="I45" s="19">
        <v>590</v>
      </c>
      <c r="J45" s="19"/>
      <c r="K45" s="19">
        <v>5</v>
      </c>
      <c r="L45" s="19">
        <v>506</v>
      </c>
      <c r="M45" s="19">
        <v>350</v>
      </c>
      <c r="N45" s="19">
        <v>286</v>
      </c>
      <c r="O45" s="19">
        <v>7</v>
      </c>
      <c r="P45" s="19">
        <v>7</v>
      </c>
      <c r="Q45" s="19">
        <v>20</v>
      </c>
      <c r="R45" s="19">
        <v>3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>
        <v>1351</v>
      </c>
      <c r="AE45" s="19">
        <v>17794</v>
      </c>
      <c r="AF45" s="20">
        <v>62332</v>
      </c>
      <c r="AG45" s="19">
        <v>17852</v>
      </c>
      <c r="AH45" s="19"/>
      <c r="AI45" s="19"/>
      <c r="AJ45" s="19">
        <v>1639</v>
      </c>
      <c r="AK45" s="19">
        <v>462</v>
      </c>
      <c r="AL45" s="19">
        <v>4214</v>
      </c>
      <c r="AM45" s="19"/>
      <c r="AN45" s="19"/>
      <c r="AO45" s="19">
        <v>298</v>
      </c>
      <c r="AP45" s="19">
        <v>167</v>
      </c>
      <c r="AQ45" s="19">
        <v>27</v>
      </c>
      <c r="AR45" s="19"/>
      <c r="AS45" s="19"/>
      <c r="AT45" s="19">
        <v>84</v>
      </c>
      <c r="AU45" s="19"/>
      <c r="AV45" s="19"/>
      <c r="AW45" s="19"/>
      <c r="AX45" s="19"/>
      <c r="AY45" s="19"/>
      <c r="AZ45" s="19">
        <v>6</v>
      </c>
      <c r="BA45" s="19">
        <v>104</v>
      </c>
      <c r="BB45" s="20">
        <v>24853</v>
      </c>
      <c r="BC45" s="21">
        <v>87185</v>
      </c>
      <c r="BD45" s="31" t="s">
        <v>95</v>
      </c>
    </row>
    <row r="46" spans="1:56">
      <c r="A46" s="23"/>
      <c r="B46" s="1" t="s">
        <v>54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v>110</v>
      </c>
      <c r="T46" s="19">
        <v>166</v>
      </c>
      <c r="U46" s="19"/>
      <c r="V46" s="19"/>
      <c r="W46" s="19">
        <v>14</v>
      </c>
      <c r="X46" s="19">
        <v>3</v>
      </c>
      <c r="Y46" s="19"/>
      <c r="Z46" s="19"/>
      <c r="AA46" s="19"/>
      <c r="AB46" s="19"/>
      <c r="AC46" s="19"/>
      <c r="AD46" s="19"/>
      <c r="AE46" s="19"/>
      <c r="AF46" s="20"/>
      <c r="AG46" s="19"/>
      <c r="AH46" s="19">
        <v>515</v>
      </c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20"/>
      <c r="BC46" s="21"/>
      <c r="BD46" s="31"/>
    </row>
    <row r="47" spans="1:56">
      <c r="A47" s="23"/>
      <c r="B47" s="1" t="s">
        <v>55</v>
      </c>
      <c r="C47" s="19"/>
      <c r="D47" s="19">
        <v>77</v>
      </c>
      <c r="E47" s="19"/>
      <c r="F47" s="19"/>
      <c r="G47" s="19">
        <v>978</v>
      </c>
      <c r="H47" s="19">
        <v>2805</v>
      </c>
      <c r="I47" s="19">
        <v>276</v>
      </c>
      <c r="J47" s="19"/>
      <c r="K47" s="19"/>
      <c r="L47" s="19">
        <v>34</v>
      </c>
      <c r="M47" s="19"/>
      <c r="N47" s="19"/>
      <c r="O47" s="19">
        <v>6</v>
      </c>
      <c r="P47" s="19"/>
      <c r="Q47" s="19">
        <v>1</v>
      </c>
      <c r="R47" s="19">
        <v>2</v>
      </c>
      <c r="S47" s="19">
        <v>9</v>
      </c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>
        <v>1240</v>
      </c>
      <c r="AE47" s="19">
        <v>17772</v>
      </c>
      <c r="AF47" s="20">
        <v>23200</v>
      </c>
      <c r="AG47" s="19"/>
      <c r="AH47" s="19"/>
      <c r="AI47" s="19"/>
      <c r="AJ47" s="19"/>
      <c r="AK47" s="19">
        <v>35</v>
      </c>
      <c r="AL47" s="19">
        <v>46</v>
      </c>
      <c r="AM47" s="19"/>
      <c r="AN47" s="19"/>
      <c r="AO47" s="19">
        <v>2</v>
      </c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>
        <v>3</v>
      </c>
      <c r="BB47" s="20">
        <v>86</v>
      </c>
      <c r="BC47" s="21">
        <v>23286</v>
      </c>
      <c r="BD47" s="31"/>
    </row>
    <row r="48" spans="1:56">
      <c r="A48" s="23" t="s">
        <v>88</v>
      </c>
      <c r="B48" s="1" t="s">
        <v>53</v>
      </c>
      <c r="C48" s="19">
        <v>12819</v>
      </c>
      <c r="D48" s="19">
        <v>117</v>
      </c>
      <c r="E48" s="19">
        <v>256</v>
      </c>
      <c r="F48" s="19">
        <v>15489</v>
      </c>
      <c r="G48" s="19">
        <v>2804</v>
      </c>
      <c r="H48" s="19">
        <v>11088</v>
      </c>
      <c r="I48" s="19">
        <v>601</v>
      </c>
      <c r="J48" s="19"/>
      <c r="K48" s="19"/>
      <c r="L48" s="19">
        <v>344</v>
      </c>
      <c r="M48" s="19">
        <v>354</v>
      </c>
      <c r="N48" s="19">
        <v>208</v>
      </c>
      <c r="O48" s="19">
        <v>14</v>
      </c>
      <c r="P48" s="19"/>
      <c r="Q48" s="19">
        <v>15</v>
      </c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>
        <v>1532</v>
      </c>
      <c r="AE48" s="19">
        <v>23175</v>
      </c>
      <c r="AF48" s="20">
        <v>68813</v>
      </c>
      <c r="AG48" s="19">
        <v>19450</v>
      </c>
      <c r="AH48" s="19"/>
      <c r="AI48" s="19"/>
      <c r="AJ48" s="19">
        <v>1649</v>
      </c>
      <c r="AK48" s="19">
        <v>376</v>
      </c>
      <c r="AL48" s="19">
        <v>2638</v>
      </c>
      <c r="AM48" s="19"/>
      <c r="AN48" s="19">
        <v>60</v>
      </c>
      <c r="AO48" s="19">
        <v>66</v>
      </c>
      <c r="AP48" s="19">
        <v>6</v>
      </c>
      <c r="AQ48" s="19">
        <v>44</v>
      </c>
      <c r="AR48" s="19"/>
      <c r="AS48" s="19"/>
      <c r="AT48" s="19"/>
      <c r="AU48" s="19"/>
      <c r="AV48" s="19"/>
      <c r="AW48" s="19"/>
      <c r="AX48" s="19"/>
      <c r="AY48" s="19"/>
      <c r="AZ48" s="19"/>
      <c r="BA48" s="19">
        <v>2</v>
      </c>
      <c r="BB48" s="20">
        <v>24291</v>
      </c>
      <c r="BC48" s="21">
        <v>93104</v>
      </c>
      <c r="BD48" s="31" t="s">
        <v>89</v>
      </c>
    </row>
    <row r="49" spans="1:56">
      <c r="A49" s="23"/>
      <c r="B49" s="1" t="s">
        <v>54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v>334</v>
      </c>
      <c r="T49" s="19">
        <v>234</v>
      </c>
      <c r="U49" s="19"/>
      <c r="V49" s="19"/>
      <c r="W49" s="19">
        <v>45</v>
      </c>
      <c r="X49" s="19"/>
      <c r="Y49" s="19"/>
      <c r="Z49" s="19"/>
      <c r="AA49" s="19"/>
      <c r="AB49" s="19"/>
      <c r="AC49" s="19"/>
      <c r="AD49" s="19"/>
      <c r="AE49" s="19"/>
      <c r="AF49" s="20"/>
      <c r="AG49" s="19"/>
      <c r="AH49" s="19">
        <v>886</v>
      </c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>
        <v>31</v>
      </c>
      <c r="AV49" s="19"/>
      <c r="AW49" s="19">
        <v>47</v>
      </c>
      <c r="AX49" s="19"/>
      <c r="AY49" s="19"/>
      <c r="AZ49" s="19"/>
      <c r="BA49" s="19"/>
      <c r="BB49" s="20"/>
      <c r="BC49" s="21"/>
      <c r="BD49" s="31"/>
    </row>
    <row r="50" spans="1:56">
      <c r="A50" s="23"/>
      <c r="B50" s="1" t="s">
        <v>55</v>
      </c>
      <c r="C50" s="19"/>
      <c r="D50" s="19">
        <v>104</v>
      </c>
      <c r="E50" s="19"/>
      <c r="F50" s="19"/>
      <c r="G50" s="19">
        <v>1434</v>
      </c>
      <c r="H50" s="19">
        <v>3026</v>
      </c>
      <c r="I50" s="19">
        <v>153</v>
      </c>
      <c r="J50" s="19"/>
      <c r="K50" s="19"/>
      <c r="L50" s="19">
        <v>21</v>
      </c>
      <c r="M50" s="19"/>
      <c r="N50" s="19"/>
      <c r="O50" s="19">
        <v>14</v>
      </c>
      <c r="P50" s="19"/>
      <c r="Q50" s="19">
        <v>7</v>
      </c>
      <c r="R50" s="19"/>
      <c r="S50" s="19">
        <v>23</v>
      </c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>
        <v>1448</v>
      </c>
      <c r="AE50" s="19">
        <v>23127</v>
      </c>
      <c r="AF50" s="20">
        <v>29357</v>
      </c>
      <c r="AG50" s="19"/>
      <c r="AH50" s="19"/>
      <c r="AI50" s="19"/>
      <c r="AJ50" s="19"/>
      <c r="AK50" s="19">
        <v>28</v>
      </c>
      <c r="AL50" s="19">
        <v>97</v>
      </c>
      <c r="AM50" s="19"/>
      <c r="AN50" s="19"/>
      <c r="AO50" s="19"/>
      <c r="AP50" s="19"/>
      <c r="AQ50" s="19"/>
      <c r="AR50" s="19"/>
      <c r="AS50" s="19"/>
      <c r="AT50" s="19"/>
      <c r="AU50" s="19">
        <v>25</v>
      </c>
      <c r="AV50" s="19"/>
      <c r="AW50" s="19"/>
      <c r="AX50" s="19"/>
      <c r="AY50" s="19"/>
      <c r="AZ50" s="19"/>
      <c r="BA50" s="19">
        <v>2</v>
      </c>
      <c r="BB50" s="20">
        <v>152</v>
      </c>
      <c r="BC50" s="21">
        <v>29509</v>
      </c>
      <c r="BD50" s="31"/>
    </row>
    <row r="51" spans="1:56">
      <c r="A51" s="23" t="s">
        <v>86</v>
      </c>
      <c r="B51" s="1" t="s">
        <v>53</v>
      </c>
      <c r="C51" s="16">
        <v>12029</v>
      </c>
      <c r="D51" s="16">
        <v>109</v>
      </c>
      <c r="E51" s="16">
        <v>182</v>
      </c>
      <c r="F51" s="16">
        <v>17124</v>
      </c>
      <c r="G51" s="16">
        <v>2906</v>
      </c>
      <c r="H51" s="16">
        <v>10620</v>
      </c>
      <c r="I51" s="16">
        <v>362</v>
      </c>
      <c r="J51" s="16"/>
      <c r="K51" s="16"/>
      <c r="L51" s="16">
        <v>397</v>
      </c>
      <c r="M51" s="16">
        <v>394</v>
      </c>
      <c r="N51" s="16">
        <v>355</v>
      </c>
      <c r="O51" s="16">
        <v>10</v>
      </c>
      <c r="P51" s="16"/>
      <c r="Q51" s="16">
        <v>8</v>
      </c>
      <c r="R51" s="16"/>
      <c r="S51" s="16"/>
      <c r="T51" s="16"/>
      <c r="U51" s="16"/>
      <c r="V51" s="16">
        <v>1</v>
      </c>
      <c r="W51" s="16"/>
      <c r="X51" s="16"/>
      <c r="Y51" s="16"/>
      <c r="Z51" s="16"/>
      <c r="AA51" s="16"/>
      <c r="AB51" s="16"/>
      <c r="AC51" s="16"/>
      <c r="AD51" s="16">
        <v>2051</v>
      </c>
      <c r="AE51" s="16">
        <v>23788</v>
      </c>
      <c r="AF51" s="17">
        <v>70336</v>
      </c>
      <c r="AG51" s="16">
        <v>18372</v>
      </c>
      <c r="AH51" s="16"/>
      <c r="AI51" s="16"/>
      <c r="AJ51" s="16">
        <v>1491</v>
      </c>
      <c r="AK51" s="16">
        <v>748</v>
      </c>
      <c r="AL51" s="16">
        <v>3892</v>
      </c>
      <c r="AM51" s="16"/>
      <c r="AN51" s="16">
        <v>23</v>
      </c>
      <c r="AO51" s="16">
        <v>151</v>
      </c>
      <c r="AP51" s="16">
        <v>19</v>
      </c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>
        <v>7</v>
      </c>
      <c r="BB51" s="17">
        <v>24703</v>
      </c>
      <c r="BC51" s="18">
        <v>95039</v>
      </c>
      <c r="BD51" s="31" t="s">
        <v>87</v>
      </c>
    </row>
    <row r="52" spans="1:56">
      <c r="A52" s="23"/>
      <c r="B52" s="1" t="s">
        <v>54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>
        <v>115</v>
      </c>
      <c r="P52" s="16"/>
      <c r="Q52" s="16"/>
      <c r="R52" s="16"/>
      <c r="S52" s="16">
        <v>275</v>
      </c>
      <c r="T52" s="16">
        <v>247</v>
      </c>
      <c r="U52" s="16"/>
      <c r="V52" s="16"/>
      <c r="W52" s="16">
        <v>38</v>
      </c>
      <c r="X52" s="16">
        <v>6</v>
      </c>
      <c r="Y52" s="16"/>
      <c r="Z52" s="16"/>
      <c r="AA52" s="16"/>
      <c r="AB52" s="16"/>
      <c r="AC52" s="16"/>
      <c r="AD52" s="16"/>
      <c r="AE52" s="16"/>
      <c r="AF52" s="17"/>
      <c r="AG52" s="16"/>
      <c r="AH52" s="16">
        <v>895</v>
      </c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>
        <v>131</v>
      </c>
      <c r="AU52" s="16">
        <v>90</v>
      </c>
      <c r="AV52" s="16"/>
      <c r="AW52" s="16"/>
      <c r="AX52" s="16"/>
      <c r="AY52" s="16"/>
      <c r="AZ52" s="16"/>
      <c r="BA52" s="16"/>
      <c r="BB52" s="17"/>
      <c r="BC52" s="18"/>
      <c r="BD52" s="31"/>
    </row>
    <row r="53" spans="1:56">
      <c r="A53" s="23"/>
      <c r="B53" s="1" t="s">
        <v>55</v>
      </c>
      <c r="C53" s="16"/>
      <c r="D53" s="16">
        <v>102</v>
      </c>
      <c r="E53" s="16"/>
      <c r="F53" s="16"/>
      <c r="G53" s="16">
        <v>1905</v>
      </c>
      <c r="H53" s="16">
        <v>3043</v>
      </c>
      <c r="I53" s="16"/>
      <c r="J53" s="16"/>
      <c r="K53" s="16"/>
      <c r="L53" s="16">
        <v>20</v>
      </c>
      <c r="M53" s="16"/>
      <c r="N53" s="16"/>
      <c r="O53" s="16">
        <v>11</v>
      </c>
      <c r="P53" s="16"/>
      <c r="Q53" s="16">
        <v>6</v>
      </c>
      <c r="R53" s="16"/>
      <c r="S53" s="16">
        <v>21</v>
      </c>
      <c r="T53" s="16"/>
      <c r="U53" s="16"/>
      <c r="V53" s="16">
        <v>1</v>
      </c>
      <c r="W53" s="16"/>
      <c r="X53" s="16"/>
      <c r="Y53" s="16"/>
      <c r="Z53" s="16"/>
      <c r="AA53" s="16"/>
      <c r="AB53" s="16"/>
      <c r="AC53" s="16"/>
      <c r="AD53" s="16">
        <v>1928</v>
      </c>
      <c r="AE53" s="16">
        <v>23737</v>
      </c>
      <c r="AF53" s="17">
        <v>30774</v>
      </c>
      <c r="AG53" s="16"/>
      <c r="AH53" s="16"/>
      <c r="AI53" s="16"/>
      <c r="AJ53" s="16"/>
      <c r="AK53" s="16">
        <v>20</v>
      </c>
      <c r="AL53" s="16">
        <v>146</v>
      </c>
      <c r="AM53" s="16"/>
      <c r="AN53" s="16"/>
      <c r="AO53" s="16">
        <v>31</v>
      </c>
      <c r="AP53" s="16"/>
      <c r="AQ53" s="16"/>
      <c r="AR53" s="16"/>
      <c r="AS53" s="16"/>
      <c r="AT53" s="16"/>
      <c r="AU53" s="16">
        <v>67</v>
      </c>
      <c r="AV53" s="16"/>
      <c r="AW53" s="16"/>
      <c r="AX53" s="16"/>
      <c r="AY53" s="16"/>
      <c r="AZ53" s="16"/>
      <c r="BA53" s="16"/>
      <c r="BB53" s="17">
        <v>264</v>
      </c>
      <c r="BC53" s="18">
        <v>31038</v>
      </c>
      <c r="BD53" s="31"/>
    </row>
    <row r="54" spans="1:56">
      <c r="A54" s="23" t="s">
        <v>84</v>
      </c>
      <c r="B54" s="1" t="s">
        <v>53</v>
      </c>
      <c r="C54" s="16">
        <v>13389</v>
      </c>
      <c r="D54" s="16">
        <v>107</v>
      </c>
      <c r="E54" s="16">
        <v>115</v>
      </c>
      <c r="F54" s="16">
        <v>15420</v>
      </c>
      <c r="G54" s="16">
        <v>3273</v>
      </c>
      <c r="H54" s="16">
        <v>11588</v>
      </c>
      <c r="I54" s="16">
        <v>468</v>
      </c>
      <c r="L54" s="16">
        <v>220</v>
      </c>
      <c r="M54" s="16">
        <v>344</v>
      </c>
      <c r="N54" s="16">
        <v>229</v>
      </c>
      <c r="O54" s="16">
        <v>6</v>
      </c>
      <c r="P54" s="16"/>
      <c r="Q54" s="16">
        <v>26</v>
      </c>
      <c r="R54" s="16"/>
      <c r="S54" s="16"/>
      <c r="T54" s="16"/>
      <c r="U54" s="16"/>
      <c r="V54" s="16">
        <v>9</v>
      </c>
      <c r="W54" s="16"/>
      <c r="X54" s="16"/>
      <c r="Y54" s="16"/>
      <c r="Z54" s="16"/>
      <c r="AA54" s="16"/>
      <c r="AB54" s="16"/>
      <c r="AC54" s="16"/>
      <c r="AD54" s="16">
        <v>1901</v>
      </c>
      <c r="AE54" s="16">
        <v>22904</v>
      </c>
      <c r="AF54" s="17">
        <v>69999</v>
      </c>
      <c r="AG54" s="16">
        <v>18281</v>
      </c>
      <c r="AH54" s="16"/>
      <c r="AI54" s="16"/>
      <c r="AJ54" s="16">
        <v>1312</v>
      </c>
      <c r="AK54" s="16">
        <v>450</v>
      </c>
      <c r="AL54" s="16">
        <v>3393</v>
      </c>
      <c r="AM54" s="16"/>
      <c r="AN54" s="16">
        <v>165</v>
      </c>
      <c r="AO54" s="16">
        <v>189</v>
      </c>
      <c r="AP54" s="16"/>
      <c r="AQ54" s="16">
        <v>39</v>
      </c>
      <c r="AR54" s="16"/>
      <c r="AS54" s="16">
        <v>45</v>
      </c>
      <c r="AT54" s="16"/>
      <c r="AU54" s="16"/>
      <c r="AV54" s="16"/>
      <c r="AW54" s="16"/>
      <c r="AX54" s="16"/>
      <c r="AY54" s="16"/>
      <c r="AZ54" s="16"/>
      <c r="BA54" s="16">
        <v>1</v>
      </c>
      <c r="BB54" s="17">
        <v>23875</v>
      </c>
      <c r="BC54" s="18">
        <v>93874</v>
      </c>
      <c r="BD54" s="31" t="s">
        <v>85</v>
      </c>
    </row>
    <row r="55" spans="1:56">
      <c r="A55" s="23"/>
      <c r="B55" s="1" t="s">
        <v>54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>
        <v>95</v>
      </c>
      <c r="P55" s="16"/>
      <c r="Q55" s="16"/>
      <c r="R55" s="16"/>
      <c r="S55" s="16">
        <v>553</v>
      </c>
      <c r="T55" s="16">
        <v>418</v>
      </c>
      <c r="U55" s="16"/>
      <c r="V55" s="16"/>
      <c r="W55" s="16">
        <v>41</v>
      </c>
      <c r="X55" s="16">
        <v>2</v>
      </c>
      <c r="Y55" s="16"/>
      <c r="Z55" s="16"/>
      <c r="AA55" s="16"/>
      <c r="AB55" s="16"/>
      <c r="AC55" s="16"/>
      <c r="AD55" s="16"/>
      <c r="AE55" s="16"/>
      <c r="AF55" s="17"/>
      <c r="AG55" s="16"/>
      <c r="AH55" s="16">
        <v>545</v>
      </c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>
        <v>36</v>
      </c>
      <c r="AV55" s="16"/>
      <c r="AW55" s="16"/>
      <c r="AX55" s="16"/>
      <c r="AY55" s="16"/>
      <c r="AZ55" s="16"/>
      <c r="BA55" s="16">
        <v>38</v>
      </c>
      <c r="BB55" s="17"/>
      <c r="BC55" s="18"/>
      <c r="BD55" s="31"/>
    </row>
    <row r="56" spans="1:56">
      <c r="A56" s="23"/>
      <c r="B56" s="1" t="s">
        <v>55</v>
      </c>
      <c r="C56" s="16"/>
      <c r="D56" s="16">
        <v>107</v>
      </c>
      <c r="E56" s="16"/>
      <c r="F56" s="16"/>
      <c r="G56" s="16">
        <v>1926</v>
      </c>
      <c r="H56" s="16">
        <v>3085</v>
      </c>
      <c r="I56" s="16">
        <v>9</v>
      </c>
      <c r="J56" s="16"/>
      <c r="K56" s="16"/>
      <c r="L56" s="16">
        <v>6</v>
      </c>
      <c r="M56" s="16"/>
      <c r="N56" s="16"/>
      <c r="O56" s="16">
        <v>3</v>
      </c>
      <c r="P56" s="16"/>
      <c r="Q56" s="16">
        <v>8</v>
      </c>
      <c r="R56" s="16"/>
      <c r="S56" s="16">
        <v>17</v>
      </c>
      <c r="T56" s="16"/>
      <c r="U56" s="16"/>
      <c r="V56" s="16">
        <v>9</v>
      </c>
      <c r="W56" s="16"/>
      <c r="X56" s="16"/>
      <c r="Y56" s="16"/>
      <c r="Z56" s="16"/>
      <c r="AA56" s="16"/>
      <c r="AB56" s="16"/>
      <c r="AC56" s="16"/>
      <c r="AD56" s="16">
        <v>1736</v>
      </c>
      <c r="AE56" s="16">
        <v>22896</v>
      </c>
      <c r="AF56" s="17">
        <v>29802</v>
      </c>
      <c r="AG56" s="16"/>
      <c r="AH56" s="16"/>
      <c r="AI56" s="16"/>
      <c r="AJ56" s="16"/>
      <c r="AK56" s="16">
        <v>108</v>
      </c>
      <c r="AL56" s="16">
        <v>147</v>
      </c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>
        <v>38</v>
      </c>
      <c r="BB56" s="17">
        <v>293</v>
      </c>
      <c r="BC56" s="18">
        <v>30095</v>
      </c>
      <c r="BD56" s="31"/>
    </row>
    <row r="57" spans="1:56">
      <c r="A57" s="23" t="s">
        <v>82</v>
      </c>
      <c r="B57" s="1" t="s">
        <v>53</v>
      </c>
      <c r="C57" s="16">
        <v>16640</v>
      </c>
      <c r="D57" s="16">
        <v>127</v>
      </c>
      <c r="E57" s="16">
        <v>127</v>
      </c>
      <c r="F57" s="16">
        <v>13677</v>
      </c>
      <c r="G57" s="16">
        <v>2307</v>
      </c>
      <c r="H57" s="16">
        <v>11317</v>
      </c>
      <c r="I57" s="16">
        <v>709</v>
      </c>
      <c r="J57" s="16"/>
      <c r="K57" s="16"/>
      <c r="L57" s="16">
        <v>298</v>
      </c>
      <c r="M57" s="16">
        <v>272</v>
      </c>
      <c r="N57" s="16">
        <v>19</v>
      </c>
      <c r="O57" s="16">
        <v>192</v>
      </c>
      <c r="P57" s="16"/>
      <c r="Q57" s="16">
        <v>33</v>
      </c>
      <c r="R57" s="16"/>
      <c r="S57" s="16"/>
      <c r="T57" s="16"/>
      <c r="U57" s="16"/>
      <c r="V57" s="16">
        <v>4</v>
      </c>
      <c r="W57" s="16"/>
      <c r="X57" s="16"/>
      <c r="Y57" s="16"/>
      <c r="Z57" s="16"/>
      <c r="AA57" s="16"/>
      <c r="AB57" s="16"/>
      <c r="AC57" s="16"/>
      <c r="AD57" s="16">
        <v>20864</v>
      </c>
      <c r="AE57" s="16"/>
      <c r="AF57" s="17">
        <v>66586</v>
      </c>
      <c r="AG57" s="16">
        <v>16778</v>
      </c>
      <c r="AH57" s="16"/>
      <c r="AI57" s="16"/>
      <c r="AJ57" s="16">
        <v>1218</v>
      </c>
      <c r="AK57" s="16">
        <v>503</v>
      </c>
      <c r="AL57" s="16">
        <v>4851</v>
      </c>
      <c r="AM57" s="16"/>
      <c r="AN57" s="16"/>
      <c r="AO57" s="16">
        <v>122</v>
      </c>
      <c r="AP57" s="16"/>
      <c r="AQ57" s="16">
        <v>164</v>
      </c>
      <c r="AR57" s="16"/>
      <c r="AS57" s="16">
        <v>21</v>
      </c>
      <c r="AT57" s="16">
        <v>123</v>
      </c>
      <c r="AU57" s="16"/>
      <c r="AV57" s="16"/>
      <c r="AW57" s="16"/>
      <c r="AX57" s="16"/>
      <c r="AY57" s="16"/>
      <c r="AZ57" s="16"/>
      <c r="BA57" s="16">
        <v>26</v>
      </c>
      <c r="BB57" s="17">
        <v>23806</v>
      </c>
      <c r="BC57" s="18">
        <v>90392</v>
      </c>
      <c r="BD57" s="31" t="s">
        <v>83</v>
      </c>
    </row>
    <row r="58" spans="1:56">
      <c r="A58" s="23"/>
      <c r="B58" s="1" t="s">
        <v>54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>
        <v>638</v>
      </c>
      <c r="T58" s="16">
        <v>256</v>
      </c>
      <c r="U58" s="16">
        <v>26</v>
      </c>
      <c r="V58" s="16"/>
      <c r="W58" s="16">
        <v>53</v>
      </c>
      <c r="X58" s="16"/>
      <c r="Y58" s="16"/>
      <c r="Z58" s="16"/>
      <c r="AA58" s="16"/>
      <c r="AB58" s="16"/>
      <c r="AC58" s="16"/>
      <c r="AD58" s="16"/>
      <c r="AE58" s="16"/>
      <c r="AF58" s="17"/>
      <c r="AG58" s="16"/>
      <c r="AH58" s="16">
        <v>1270</v>
      </c>
      <c r="AI58" s="16"/>
      <c r="AJ58" s="16"/>
      <c r="AK58" s="16"/>
      <c r="AL58" s="16"/>
      <c r="AM58" s="16"/>
      <c r="AN58" s="16">
        <v>31</v>
      </c>
      <c r="AO58" s="16"/>
      <c r="AP58" s="16"/>
      <c r="AQ58" s="16">
        <v>52</v>
      </c>
      <c r="AR58" s="16"/>
      <c r="AS58" s="16"/>
      <c r="AT58" s="16">
        <v>137</v>
      </c>
      <c r="AU58" s="16">
        <v>278</v>
      </c>
      <c r="AV58" s="16"/>
      <c r="AW58" s="16">
        <v>30</v>
      </c>
      <c r="AX58" s="16"/>
      <c r="AY58" s="16"/>
      <c r="AZ58" s="16"/>
      <c r="BA58" s="16">
        <v>163</v>
      </c>
      <c r="BB58" s="17"/>
      <c r="BC58" s="18"/>
      <c r="BD58" s="31"/>
    </row>
    <row r="59" spans="1:56">
      <c r="A59" s="23"/>
      <c r="B59" s="1" t="s">
        <v>55</v>
      </c>
      <c r="C59" s="16"/>
      <c r="D59" s="16">
        <v>102</v>
      </c>
      <c r="E59" s="16"/>
      <c r="F59" s="16"/>
      <c r="G59" s="16">
        <v>1202</v>
      </c>
      <c r="H59" s="16">
        <v>3205</v>
      </c>
      <c r="I59" s="16"/>
      <c r="J59" s="16"/>
      <c r="K59" s="16"/>
      <c r="L59" s="16">
        <v>4</v>
      </c>
      <c r="M59" s="16"/>
      <c r="N59" s="16"/>
      <c r="O59" s="16">
        <v>48</v>
      </c>
      <c r="P59" s="16"/>
      <c r="Q59" s="16">
        <v>4</v>
      </c>
      <c r="R59" s="16"/>
      <c r="S59" s="16">
        <v>30</v>
      </c>
      <c r="T59" s="16"/>
      <c r="U59" s="16"/>
      <c r="V59" s="16">
        <v>4</v>
      </c>
      <c r="W59" s="16"/>
      <c r="X59" s="16"/>
      <c r="Y59" s="16"/>
      <c r="Z59" s="16"/>
      <c r="AA59" s="16"/>
      <c r="AB59" s="16"/>
      <c r="AC59" s="16"/>
      <c r="AD59" s="16">
        <v>20702</v>
      </c>
      <c r="AE59" s="16"/>
      <c r="AF59" s="17">
        <v>25301</v>
      </c>
      <c r="AG59" s="16"/>
      <c r="AH59" s="16"/>
      <c r="AI59" s="16"/>
      <c r="AJ59" s="16"/>
      <c r="AK59" s="16">
        <v>117</v>
      </c>
      <c r="AL59" s="16">
        <v>143</v>
      </c>
      <c r="AM59" s="16"/>
      <c r="AN59" s="16"/>
      <c r="AO59" s="16"/>
      <c r="AP59" s="16"/>
      <c r="AQ59" s="16"/>
      <c r="AR59" s="16"/>
      <c r="AS59" s="16">
        <v>21</v>
      </c>
      <c r="AT59" s="16"/>
      <c r="AU59" s="16">
        <v>2</v>
      </c>
      <c r="AV59" s="16"/>
      <c r="AW59" s="16"/>
      <c r="AX59" s="16"/>
      <c r="AY59" s="16"/>
      <c r="AZ59" s="16"/>
      <c r="BA59" s="16">
        <v>33</v>
      </c>
      <c r="BB59" s="17">
        <v>316</v>
      </c>
      <c r="BC59" s="18">
        <v>25617</v>
      </c>
      <c r="BD59" s="31"/>
    </row>
    <row r="60" spans="1:56">
      <c r="A60" s="23" t="s">
        <v>79</v>
      </c>
      <c r="B60" s="1" t="s">
        <v>53</v>
      </c>
      <c r="C60" s="16">
        <v>16275</v>
      </c>
      <c r="D60" s="16">
        <v>145</v>
      </c>
      <c r="E60" s="16">
        <v>245</v>
      </c>
      <c r="F60" s="16">
        <v>10470</v>
      </c>
      <c r="G60" s="16">
        <v>2498</v>
      </c>
      <c r="H60" s="16">
        <v>10841</v>
      </c>
      <c r="I60" s="16">
        <v>575</v>
      </c>
      <c r="J60" s="16"/>
      <c r="K60" s="16"/>
      <c r="L60" s="16">
        <v>611</v>
      </c>
      <c r="M60" s="16">
        <v>257</v>
      </c>
      <c r="N60" s="16">
        <v>187</v>
      </c>
      <c r="O60" s="16">
        <v>2</v>
      </c>
      <c r="P60" s="16"/>
      <c r="Q60" s="16">
        <v>73</v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>
        <v>20254</v>
      </c>
      <c r="AE60" s="16"/>
      <c r="AF60" s="17">
        <v>62433</v>
      </c>
      <c r="AG60" s="16">
        <v>19033</v>
      </c>
      <c r="AH60" s="16"/>
      <c r="AI60" s="16">
        <v>49</v>
      </c>
      <c r="AJ60" s="16">
        <v>835</v>
      </c>
      <c r="AK60" s="16">
        <v>224</v>
      </c>
      <c r="AL60" s="16">
        <v>4720</v>
      </c>
      <c r="AM60" s="16"/>
      <c r="AN60" s="16"/>
      <c r="AO60" s="16">
        <v>162</v>
      </c>
      <c r="AP60" s="16"/>
      <c r="AQ60" s="16"/>
      <c r="AR60" s="16"/>
      <c r="AS60" s="16">
        <v>88</v>
      </c>
      <c r="AT60" s="16"/>
      <c r="AU60" s="16"/>
      <c r="AV60" s="16"/>
      <c r="AW60" s="16"/>
      <c r="AX60" s="16"/>
      <c r="AY60" s="16"/>
      <c r="AZ60" s="16"/>
      <c r="BA60" s="16">
        <v>28</v>
      </c>
      <c r="BB60" s="17">
        <v>25139</v>
      </c>
      <c r="BC60" s="18">
        <v>87572</v>
      </c>
      <c r="BD60" s="31" t="s">
        <v>81</v>
      </c>
    </row>
    <row r="61" spans="1:56">
      <c r="A61" s="23"/>
      <c r="B61" s="1" t="s">
        <v>54</v>
      </c>
      <c r="C61" s="16"/>
      <c r="D61" s="16">
        <v>568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>
        <v>44</v>
      </c>
      <c r="P61" s="16"/>
      <c r="Q61" s="16">
        <v>21</v>
      </c>
      <c r="R61" s="16"/>
      <c r="S61" s="16">
        <v>1001</v>
      </c>
      <c r="T61" s="16">
        <v>238</v>
      </c>
      <c r="U61" s="16">
        <v>28</v>
      </c>
      <c r="V61" s="16"/>
      <c r="W61" s="16">
        <v>34</v>
      </c>
      <c r="X61" s="16">
        <v>7</v>
      </c>
      <c r="Y61" s="16"/>
      <c r="Z61" s="16"/>
      <c r="AA61" s="16"/>
      <c r="AB61" s="16"/>
      <c r="AC61" s="16"/>
      <c r="AD61" s="16"/>
      <c r="AE61" s="16"/>
      <c r="AF61" s="17"/>
      <c r="AG61" s="16"/>
      <c r="AH61" s="16">
        <v>1151</v>
      </c>
      <c r="AI61" s="16">
        <v>15</v>
      </c>
      <c r="AJ61" s="16"/>
      <c r="AK61" s="16"/>
      <c r="AL61" s="16"/>
      <c r="AM61" s="16"/>
      <c r="AN61" s="16"/>
      <c r="AO61" s="16"/>
      <c r="AP61" s="16"/>
      <c r="AQ61" s="16"/>
      <c r="AR61" s="16"/>
      <c r="AS61" s="16">
        <v>4</v>
      </c>
      <c r="AT61" s="16"/>
      <c r="AU61" s="16">
        <v>38</v>
      </c>
      <c r="AV61" s="16">
        <v>4</v>
      </c>
      <c r="AW61" s="16"/>
      <c r="AX61" s="16"/>
      <c r="AY61" s="16">
        <v>15</v>
      </c>
      <c r="AZ61" s="16"/>
      <c r="BA61" s="16">
        <v>274</v>
      </c>
      <c r="BB61" s="17"/>
      <c r="BC61" s="18"/>
      <c r="BD61" s="31"/>
    </row>
    <row r="62" spans="1:56">
      <c r="A62" s="23"/>
      <c r="B62" s="1" t="s">
        <v>55</v>
      </c>
      <c r="C62" s="16"/>
      <c r="D62" s="16">
        <v>138</v>
      </c>
      <c r="E62" s="16"/>
      <c r="F62" s="16"/>
      <c r="G62" s="16">
        <v>1208</v>
      </c>
      <c r="H62" s="16">
        <v>2657</v>
      </c>
      <c r="I62" s="16"/>
      <c r="J62" s="16"/>
      <c r="K62" s="16"/>
      <c r="L62" s="16">
        <v>18</v>
      </c>
      <c r="M62" s="16"/>
      <c r="N62" s="16"/>
      <c r="O62" s="16">
        <v>2</v>
      </c>
      <c r="P62" s="16"/>
      <c r="Q62" s="16">
        <v>36</v>
      </c>
      <c r="R62" s="16"/>
      <c r="S62" s="16">
        <v>30</v>
      </c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>
        <v>19675</v>
      </c>
      <c r="AE62" s="16"/>
      <c r="AF62" s="17">
        <v>23764</v>
      </c>
      <c r="AG62" s="16"/>
      <c r="AH62" s="16"/>
      <c r="AI62" s="16"/>
      <c r="AJ62" s="16"/>
      <c r="AK62" s="16">
        <v>30</v>
      </c>
      <c r="AL62" s="16">
        <v>156</v>
      </c>
      <c r="AM62" s="16"/>
      <c r="AN62" s="16"/>
      <c r="AO62" s="16">
        <v>10</v>
      </c>
      <c r="AP62" s="16"/>
      <c r="AQ62" s="16"/>
      <c r="AR62" s="16"/>
      <c r="AS62" s="16"/>
      <c r="AT62" s="16"/>
      <c r="AU62" s="16">
        <v>8</v>
      </c>
      <c r="AV62" s="16"/>
      <c r="AW62" s="16"/>
      <c r="AX62" s="16"/>
      <c r="AY62" s="16"/>
      <c r="AZ62" s="16"/>
      <c r="BA62" s="16">
        <v>207</v>
      </c>
      <c r="BB62" s="17">
        <v>411</v>
      </c>
      <c r="BC62" s="18">
        <v>24175</v>
      </c>
      <c r="BD62" s="31"/>
    </row>
    <row r="63" spans="1:56">
      <c r="A63" s="23" t="s">
        <v>77</v>
      </c>
      <c r="B63" s="1" t="s">
        <v>53</v>
      </c>
      <c r="C63" s="16">
        <v>18313</v>
      </c>
      <c r="D63" s="16">
        <v>272</v>
      </c>
      <c r="E63" s="16">
        <v>141</v>
      </c>
      <c r="F63" s="16">
        <v>11859</v>
      </c>
      <c r="G63" s="16">
        <v>2764</v>
      </c>
      <c r="H63" s="16">
        <v>11743</v>
      </c>
      <c r="I63" s="16">
        <v>500</v>
      </c>
      <c r="J63" s="16"/>
      <c r="K63" s="16"/>
      <c r="L63" s="16">
        <v>676</v>
      </c>
      <c r="M63" s="16">
        <v>241</v>
      </c>
      <c r="N63" s="16">
        <v>34</v>
      </c>
      <c r="O63" s="16">
        <v>5</v>
      </c>
      <c r="P63" s="16"/>
      <c r="Q63" s="16">
        <v>64</v>
      </c>
      <c r="R63" s="16"/>
      <c r="S63" s="16"/>
      <c r="T63" s="16"/>
      <c r="U63" s="16"/>
      <c r="V63" s="16">
        <v>6</v>
      </c>
      <c r="W63" s="16"/>
      <c r="X63" s="16"/>
      <c r="Y63" s="16"/>
      <c r="Z63" s="16"/>
      <c r="AA63" s="16"/>
      <c r="AB63" s="16"/>
      <c r="AC63" s="16"/>
      <c r="AD63" s="16">
        <v>22500</v>
      </c>
      <c r="AE63" s="16"/>
      <c r="AF63" s="17">
        <v>69118</v>
      </c>
      <c r="AG63" s="16">
        <v>20365</v>
      </c>
      <c r="AH63" s="16"/>
      <c r="AI63" s="16"/>
      <c r="AJ63" s="16">
        <v>1051</v>
      </c>
      <c r="AK63" s="16">
        <v>514</v>
      </c>
      <c r="AL63" s="16">
        <v>3037</v>
      </c>
      <c r="AM63" s="16"/>
      <c r="AN63" s="16"/>
      <c r="AO63" s="16">
        <v>19</v>
      </c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7">
        <v>24986</v>
      </c>
      <c r="BC63" s="18">
        <v>94104</v>
      </c>
      <c r="BD63" s="31" t="s">
        <v>78</v>
      </c>
    </row>
    <row r="64" spans="1:56">
      <c r="A64" s="23"/>
      <c r="B64" s="1" t="s">
        <v>54</v>
      </c>
      <c r="C64" s="16"/>
      <c r="D64" s="16">
        <v>471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>
        <v>63</v>
      </c>
      <c r="P64" s="16"/>
      <c r="Q64" s="16"/>
      <c r="R64" s="16"/>
      <c r="S64" s="16">
        <v>647</v>
      </c>
      <c r="T64" s="16">
        <v>454</v>
      </c>
      <c r="U64" s="16">
        <v>23</v>
      </c>
      <c r="V64" s="16">
        <v>56</v>
      </c>
      <c r="W64" s="16">
        <v>13</v>
      </c>
      <c r="X64" s="16">
        <v>2</v>
      </c>
      <c r="Y64" s="16"/>
      <c r="Z64" s="16"/>
      <c r="AA64" s="16"/>
      <c r="AB64" s="16"/>
      <c r="AC64" s="16"/>
      <c r="AD64" s="16"/>
      <c r="AE64" s="16"/>
      <c r="AF64" s="17"/>
      <c r="AG64" s="16"/>
      <c r="AH64" s="16">
        <v>1654</v>
      </c>
      <c r="AI64" s="16"/>
      <c r="AJ64" s="16"/>
      <c r="AK64" s="16"/>
      <c r="AL64" s="16"/>
      <c r="AM64" s="16"/>
      <c r="AN64" s="16"/>
      <c r="AO64" s="16"/>
      <c r="AP64" s="16"/>
      <c r="AQ64" s="16">
        <v>33</v>
      </c>
      <c r="AR64" s="16"/>
      <c r="AS64" s="16"/>
      <c r="AT64" s="16"/>
      <c r="AU64" s="16">
        <v>196</v>
      </c>
      <c r="AV64" s="16">
        <v>59</v>
      </c>
      <c r="AW64" s="16"/>
      <c r="AX64" s="16"/>
      <c r="AY64" s="16"/>
      <c r="AZ64" s="16"/>
      <c r="BA64" s="16">
        <v>141</v>
      </c>
      <c r="BB64" s="17"/>
      <c r="BC64" s="18"/>
      <c r="BD64" s="31"/>
    </row>
    <row r="65" spans="1:56">
      <c r="A65" s="23"/>
      <c r="B65" s="1" t="s">
        <v>55</v>
      </c>
      <c r="C65" s="16"/>
      <c r="D65" s="16">
        <v>272</v>
      </c>
      <c r="E65" s="16"/>
      <c r="F65" s="16"/>
      <c r="G65" s="16">
        <v>1405</v>
      </c>
      <c r="H65" s="16">
        <v>2748</v>
      </c>
      <c r="I65" s="16"/>
      <c r="J65" s="16"/>
      <c r="K65" s="16"/>
      <c r="L65" s="16">
        <v>27</v>
      </c>
      <c r="M65" s="16"/>
      <c r="N65" s="16"/>
      <c r="O65" s="16">
        <v>5</v>
      </c>
      <c r="P65" s="16"/>
      <c r="Q65" s="16">
        <v>48</v>
      </c>
      <c r="R65" s="16"/>
      <c r="S65" s="16">
        <v>24</v>
      </c>
      <c r="T65" s="16"/>
      <c r="U65" s="16"/>
      <c r="V65" s="16">
        <v>6</v>
      </c>
      <c r="W65" s="16"/>
      <c r="X65" s="16"/>
      <c r="Y65" s="16"/>
      <c r="Z65" s="16"/>
      <c r="AA65" s="16"/>
      <c r="AB65" s="16"/>
      <c r="AC65" s="16"/>
      <c r="AD65" s="16">
        <v>21902</v>
      </c>
      <c r="AE65" s="16"/>
      <c r="AF65" s="17">
        <v>26437</v>
      </c>
      <c r="AG65" s="16">
        <v>36</v>
      </c>
      <c r="AH65" s="16"/>
      <c r="AI65" s="16"/>
      <c r="AJ65" s="16"/>
      <c r="AK65" s="16">
        <v>50</v>
      </c>
      <c r="AL65" s="16">
        <v>157</v>
      </c>
      <c r="AM65" s="16"/>
      <c r="AN65" s="16"/>
      <c r="AO65" s="16"/>
      <c r="AP65" s="16"/>
      <c r="AQ65" s="16"/>
      <c r="AR65" s="16"/>
      <c r="AS65" s="16"/>
      <c r="AT65" s="16"/>
      <c r="AU65" s="16">
        <v>68</v>
      </c>
      <c r="AV65" s="16"/>
      <c r="AW65" s="16"/>
      <c r="AX65" s="16"/>
      <c r="AY65" s="16"/>
      <c r="AZ65" s="16"/>
      <c r="BA65" s="16">
        <v>61</v>
      </c>
      <c r="BB65" s="17">
        <v>372</v>
      </c>
      <c r="BC65" s="18">
        <v>26809</v>
      </c>
      <c r="BD65" s="31"/>
    </row>
    <row r="66" spans="1:56">
      <c r="A66" s="23" t="s">
        <v>75</v>
      </c>
      <c r="B66" s="1" t="s">
        <v>53</v>
      </c>
      <c r="C66" s="16">
        <v>20349</v>
      </c>
      <c r="D66" s="16">
        <v>246</v>
      </c>
      <c r="E66" s="16">
        <v>136</v>
      </c>
      <c r="F66" s="16">
        <v>14908</v>
      </c>
      <c r="G66" s="16">
        <v>3174</v>
      </c>
      <c r="H66" s="16">
        <v>11114</v>
      </c>
      <c r="I66" s="16">
        <v>334</v>
      </c>
      <c r="J66" s="16"/>
      <c r="K66" s="16"/>
      <c r="L66" s="16">
        <v>725</v>
      </c>
      <c r="M66" s="16">
        <v>180</v>
      </c>
      <c r="N66" s="16">
        <v>157</v>
      </c>
      <c r="O66" s="16"/>
      <c r="P66" s="16"/>
      <c r="Q66" s="16">
        <v>64</v>
      </c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>
        <v>1560</v>
      </c>
      <c r="AE66" s="16">
        <v>23255</v>
      </c>
      <c r="AF66" s="17">
        <v>76202</v>
      </c>
      <c r="AG66" s="16">
        <v>20386</v>
      </c>
      <c r="AH66" s="16"/>
      <c r="AI66" s="16"/>
      <c r="AJ66" s="16">
        <v>611</v>
      </c>
      <c r="AK66" s="16">
        <v>735</v>
      </c>
      <c r="AL66" s="16">
        <v>3897</v>
      </c>
      <c r="AM66" s="16"/>
      <c r="AN66" s="16">
        <v>2</v>
      </c>
      <c r="AO66" s="16">
        <v>63</v>
      </c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7">
        <v>25694</v>
      </c>
      <c r="BC66" s="18">
        <v>101896</v>
      </c>
      <c r="BD66" s="31" t="s">
        <v>76</v>
      </c>
    </row>
    <row r="67" spans="1:56">
      <c r="A67" s="23"/>
      <c r="B67" s="1" t="s">
        <v>54</v>
      </c>
      <c r="C67" s="16"/>
      <c r="D67" s="16">
        <v>277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>
        <v>96</v>
      </c>
      <c r="P67" s="16"/>
      <c r="Q67" s="16"/>
      <c r="R67" s="16"/>
      <c r="S67" s="16">
        <v>804</v>
      </c>
      <c r="T67" s="16">
        <v>185</v>
      </c>
      <c r="U67" s="16">
        <v>24</v>
      </c>
      <c r="V67" s="16">
        <v>155</v>
      </c>
      <c r="W67" s="16"/>
      <c r="X67" s="16"/>
      <c r="Y67" s="16"/>
      <c r="Z67" s="16"/>
      <c r="AA67" s="16"/>
      <c r="AB67" s="16"/>
      <c r="AC67" s="16"/>
      <c r="AD67" s="16"/>
      <c r="AE67" s="16"/>
      <c r="AF67" s="17"/>
      <c r="AG67" s="16"/>
      <c r="AH67" s="16">
        <v>1271</v>
      </c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>
        <v>313</v>
      </c>
      <c r="AV67" s="16"/>
      <c r="AW67" s="16"/>
      <c r="AX67" s="16"/>
      <c r="AY67" s="16"/>
      <c r="AZ67" s="16"/>
      <c r="BA67" s="16">
        <v>25</v>
      </c>
      <c r="BB67" s="17"/>
      <c r="BC67" s="18"/>
      <c r="BD67" s="31"/>
    </row>
    <row r="68" spans="1:56">
      <c r="A68" s="23"/>
      <c r="B68" s="1" t="s">
        <v>55</v>
      </c>
      <c r="C68" s="16"/>
      <c r="D68" s="16">
        <v>177</v>
      </c>
      <c r="E68" s="16"/>
      <c r="F68" s="16"/>
      <c r="G68" s="16">
        <v>2050</v>
      </c>
      <c r="H68" s="16">
        <v>3001</v>
      </c>
      <c r="I68" s="16"/>
      <c r="J68" s="16"/>
      <c r="K68" s="16"/>
      <c r="L68" s="16">
        <v>20</v>
      </c>
      <c r="M68" s="16"/>
      <c r="N68" s="16"/>
      <c r="O68" s="16"/>
      <c r="P68" s="16"/>
      <c r="Q68" s="16">
        <v>35</v>
      </c>
      <c r="R68" s="16"/>
      <c r="S68" s="16">
        <v>44</v>
      </c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>
        <v>1133</v>
      </c>
      <c r="AE68" s="16">
        <v>23237</v>
      </c>
      <c r="AF68" s="17">
        <v>29697</v>
      </c>
      <c r="AG68" s="16">
        <v>16</v>
      </c>
      <c r="AH68" s="16"/>
      <c r="AI68" s="16"/>
      <c r="AJ68" s="16"/>
      <c r="AK68" s="16">
        <v>104</v>
      </c>
      <c r="AL68" s="16">
        <v>82</v>
      </c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>
        <v>19</v>
      </c>
      <c r="BB68" s="17">
        <v>221</v>
      </c>
      <c r="BC68" s="18">
        <v>29918</v>
      </c>
      <c r="BD68" s="31"/>
    </row>
    <row r="69" spans="1:56">
      <c r="A69" s="23" t="s">
        <v>73</v>
      </c>
      <c r="B69" s="1" t="s">
        <v>53</v>
      </c>
      <c r="C69" s="16">
        <v>22898</v>
      </c>
      <c r="D69" s="16">
        <v>276</v>
      </c>
      <c r="E69" s="16">
        <v>45</v>
      </c>
      <c r="F69" s="16">
        <v>13314</v>
      </c>
      <c r="G69" s="16">
        <v>3996</v>
      </c>
      <c r="H69" s="16">
        <v>9786</v>
      </c>
      <c r="I69" s="16">
        <v>237</v>
      </c>
      <c r="J69" s="16"/>
      <c r="K69" s="16"/>
      <c r="L69" s="16">
        <v>692</v>
      </c>
      <c r="M69" s="16">
        <v>159</v>
      </c>
      <c r="N69" s="16">
        <v>250</v>
      </c>
      <c r="O69" s="16">
        <v>17</v>
      </c>
      <c r="P69" s="16"/>
      <c r="Q69" s="16">
        <v>94</v>
      </c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>
        <v>29593</v>
      </c>
      <c r="AE69" s="16"/>
      <c r="AF69" s="17">
        <v>81357</v>
      </c>
      <c r="AG69" s="16">
        <v>23499</v>
      </c>
      <c r="AH69" s="16"/>
      <c r="AI69" s="16"/>
      <c r="AJ69" s="16">
        <v>512</v>
      </c>
      <c r="AK69" s="16">
        <v>1145</v>
      </c>
      <c r="AL69" s="16">
        <v>1816</v>
      </c>
      <c r="AM69" s="16"/>
      <c r="AN69" s="16">
        <v>2</v>
      </c>
      <c r="AO69" s="16">
        <v>38</v>
      </c>
      <c r="AP69" s="16">
        <v>10</v>
      </c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7">
        <v>27002</v>
      </c>
      <c r="BC69" s="18">
        <v>108379</v>
      </c>
      <c r="BD69" s="31" t="s">
        <v>74</v>
      </c>
    </row>
    <row r="70" spans="1:56">
      <c r="A70" s="23"/>
      <c r="B70" s="1" t="s">
        <v>54</v>
      </c>
      <c r="C70" s="16"/>
      <c r="D70" s="16">
        <v>390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>
        <v>99</v>
      </c>
      <c r="P70" s="16"/>
      <c r="Q70" s="16"/>
      <c r="R70" s="16"/>
      <c r="S70" s="16">
        <v>705</v>
      </c>
      <c r="T70" s="16">
        <v>75</v>
      </c>
      <c r="U70" s="16">
        <v>11</v>
      </c>
      <c r="V70" s="16">
        <v>284</v>
      </c>
      <c r="W70" s="16">
        <v>195</v>
      </c>
      <c r="X70" s="16"/>
      <c r="Y70" s="16"/>
      <c r="Z70" s="16"/>
      <c r="AA70" s="16"/>
      <c r="AB70" s="16"/>
      <c r="AC70" s="16"/>
      <c r="AD70" s="16"/>
      <c r="AE70" s="16"/>
      <c r="AF70" s="17"/>
      <c r="AG70" s="16"/>
      <c r="AH70" s="16">
        <v>667</v>
      </c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>
        <v>19</v>
      </c>
      <c r="AU70" s="16">
        <v>117</v>
      </c>
      <c r="AV70" s="16">
        <v>14</v>
      </c>
      <c r="AW70" s="16"/>
      <c r="AX70" s="16"/>
      <c r="AY70" s="16"/>
      <c r="AZ70" s="16"/>
      <c r="BA70" s="16">
        <v>193</v>
      </c>
      <c r="BB70" s="17"/>
      <c r="BC70" s="18"/>
      <c r="BD70" s="31"/>
    </row>
    <row r="71" spans="1:56">
      <c r="A71" s="23"/>
      <c r="B71" s="1" t="s">
        <v>55</v>
      </c>
      <c r="C71" s="16"/>
      <c r="D71" s="16">
        <v>225</v>
      </c>
      <c r="E71" s="16"/>
      <c r="F71" s="16"/>
      <c r="G71" s="16">
        <v>2859</v>
      </c>
      <c r="H71" s="16">
        <v>2979</v>
      </c>
      <c r="I71" s="16">
        <v>1</v>
      </c>
      <c r="J71" s="16"/>
      <c r="K71" s="16"/>
      <c r="L71" s="16">
        <v>20</v>
      </c>
      <c r="M71" s="16"/>
      <c r="N71" s="16"/>
      <c r="O71" s="16">
        <v>14</v>
      </c>
      <c r="P71" s="16"/>
      <c r="Q71" s="16">
        <v>39</v>
      </c>
      <c r="R71" s="16"/>
      <c r="S71" s="16">
        <v>33</v>
      </c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>
        <v>29024</v>
      </c>
      <c r="AE71" s="16"/>
      <c r="AF71" s="17">
        <v>35194</v>
      </c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7">
        <v>389</v>
      </c>
      <c r="BC71" s="18">
        <v>35583</v>
      </c>
      <c r="BD71" s="31"/>
    </row>
    <row r="72" spans="1:56">
      <c r="A72" s="23" t="s">
        <v>70</v>
      </c>
      <c r="B72" s="1" t="s">
        <v>53</v>
      </c>
      <c r="C72" s="16">
        <v>29446</v>
      </c>
      <c r="D72" s="16">
        <v>348</v>
      </c>
      <c r="E72" s="16">
        <v>3</v>
      </c>
      <c r="F72" s="16">
        <v>12383</v>
      </c>
      <c r="G72" s="16">
        <v>4303</v>
      </c>
      <c r="H72" s="16">
        <v>10842</v>
      </c>
      <c r="I72" s="16">
        <v>234</v>
      </c>
      <c r="J72" s="16"/>
      <c r="K72" s="16"/>
      <c r="L72" s="16">
        <v>776</v>
      </c>
      <c r="M72" s="16">
        <v>134</v>
      </c>
      <c r="N72" s="16">
        <v>369</v>
      </c>
      <c r="O72" s="16">
        <v>47</v>
      </c>
      <c r="P72" s="16"/>
      <c r="Q72" s="16">
        <v>81</v>
      </c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>
        <v>32821</v>
      </c>
      <c r="AE72" s="16"/>
      <c r="AF72" s="17">
        <v>91787</v>
      </c>
      <c r="AG72" s="16">
        <v>23271</v>
      </c>
      <c r="AH72" s="16"/>
      <c r="AI72" s="16"/>
      <c r="AJ72" s="16">
        <v>753</v>
      </c>
      <c r="AK72" s="16">
        <v>474</v>
      </c>
      <c r="AL72" s="16">
        <v>2061</v>
      </c>
      <c r="AM72" s="16"/>
      <c r="AN72" s="16"/>
      <c r="AO72" s="16">
        <v>267</v>
      </c>
      <c r="AP72" s="16">
        <v>26</v>
      </c>
      <c r="AQ72" s="16">
        <v>35</v>
      </c>
      <c r="AR72" s="16"/>
      <c r="AS72" s="16">
        <v>39</v>
      </c>
      <c r="AT72" s="16"/>
      <c r="AU72" s="16"/>
      <c r="AV72" s="16"/>
      <c r="AW72" s="16"/>
      <c r="AX72" s="16"/>
      <c r="AY72" s="16"/>
      <c r="AZ72" s="16"/>
      <c r="BA72" s="16"/>
      <c r="BB72" s="17">
        <v>26926</v>
      </c>
      <c r="BC72" s="18">
        <v>118713</v>
      </c>
      <c r="BD72" s="31" t="s">
        <v>72</v>
      </c>
    </row>
    <row r="73" spans="1:56">
      <c r="A73" s="23"/>
      <c r="B73" s="1" t="s">
        <v>54</v>
      </c>
      <c r="C73" s="16"/>
      <c r="D73" s="16">
        <v>220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>
        <v>80</v>
      </c>
      <c r="P73" s="16"/>
      <c r="Q73" s="16"/>
      <c r="R73" s="16"/>
      <c r="S73" s="16">
        <v>394</v>
      </c>
      <c r="T73" s="16">
        <v>47</v>
      </c>
      <c r="U73" s="16">
        <v>2</v>
      </c>
      <c r="V73" s="16">
        <v>277</v>
      </c>
      <c r="W73" s="16">
        <v>31</v>
      </c>
      <c r="X73" s="16">
        <v>26</v>
      </c>
      <c r="Y73" s="16"/>
      <c r="Z73" s="16"/>
      <c r="AA73" s="16"/>
      <c r="AB73" s="16"/>
      <c r="AC73" s="16"/>
      <c r="AD73" s="16"/>
      <c r="AE73" s="16"/>
      <c r="AF73" s="17"/>
      <c r="AG73" s="16"/>
      <c r="AH73" s="16">
        <v>1274</v>
      </c>
      <c r="AI73" s="16"/>
      <c r="AJ73" s="16"/>
      <c r="AK73" s="16"/>
      <c r="AL73" s="16"/>
      <c r="AM73" s="16"/>
      <c r="AN73" s="16"/>
      <c r="AO73" s="16"/>
      <c r="AP73" s="16"/>
      <c r="AQ73" s="16">
        <v>6</v>
      </c>
      <c r="AR73" s="16"/>
      <c r="AS73" s="16"/>
      <c r="AT73" s="16">
        <v>159</v>
      </c>
      <c r="AU73" s="16">
        <v>56</v>
      </c>
      <c r="AV73" s="16">
        <v>14</v>
      </c>
      <c r="AW73" s="16"/>
      <c r="AX73" s="16"/>
      <c r="AY73" s="16"/>
      <c r="AZ73" s="16"/>
      <c r="BA73" s="16">
        <v>60</v>
      </c>
      <c r="BB73" s="17"/>
      <c r="BC73" s="18"/>
      <c r="BD73" s="31"/>
    </row>
    <row r="74" spans="1:56">
      <c r="A74" s="23"/>
      <c r="B74" s="1" t="s">
        <v>55</v>
      </c>
      <c r="C74" s="16"/>
      <c r="D74" s="16">
        <v>342</v>
      </c>
      <c r="E74" s="16"/>
      <c r="F74" s="16"/>
      <c r="G74" s="16">
        <v>3069</v>
      </c>
      <c r="H74" s="16">
        <v>2835</v>
      </c>
      <c r="I74" s="16"/>
      <c r="J74" s="16"/>
      <c r="K74" s="16"/>
      <c r="L74" s="16">
        <v>18</v>
      </c>
      <c r="M74" s="16"/>
      <c r="N74" s="16"/>
      <c r="O74" s="16">
        <v>7</v>
      </c>
      <c r="P74" s="16"/>
      <c r="Q74" s="16">
        <v>13</v>
      </c>
      <c r="R74" s="16"/>
      <c r="S74" s="16">
        <v>38</v>
      </c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>
        <v>32015</v>
      </c>
      <c r="AE74" s="16"/>
      <c r="AF74" s="17">
        <v>38337</v>
      </c>
      <c r="AG74" s="16"/>
      <c r="AH74" s="16"/>
      <c r="AI74" s="16"/>
      <c r="AJ74" s="16"/>
      <c r="AK74" s="16">
        <v>95</v>
      </c>
      <c r="AL74" s="16">
        <v>34</v>
      </c>
      <c r="AM74" s="16"/>
      <c r="AN74" s="16"/>
      <c r="AO74" s="16">
        <v>38</v>
      </c>
      <c r="AP74" s="16"/>
      <c r="AQ74" s="16"/>
      <c r="AR74" s="16"/>
      <c r="AS74" s="16"/>
      <c r="AT74" s="16"/>
      <c r="AU74" s="16">
        <v>23</v>
      </c>
      <c r="AV74" s="16"/>
      <c r="AW74" s="16"/>
      <c r="AX74" s="16"/>
      <c r="AY74" s="16"/>
      <c r="AZ74" s="16"/>
      <c r="BA74" s="16">
        <v>56</v>
      </c>
      <c r="BB74" s="17">
        <v>246</v>
      </c>
      <c r="BC74" s="18">
        <v>38583</v>
      </c>
      <c r="BD74" s="31"/>
    </row>
    <row r="75" spans="1:56">
      <c r="A75" s="23" t="s">
        <v>65</v>
      </c>
      <c r="B75" s="1" t="s">
        <v>53</v>
      </c>
      <c r="C75" s="16">
        <v>27537</v>
      </c>
      <c r="D75" s="16">
        <v>262</v>
      </c>
      <c r="E75" s="16">
        <v>18</v>
      </c>
      <c r="F75" s="16">
        <v>7068</v>
      </c>
      <c r="G75" s="16">
        <v>4794</v>
      </c>
      <c r="H75" s="16">
        <v>11175</v>
      </c>
      <c r="I75" s="16">
        <v>333</v>
      </c>
      <c r="J75" s="16"/>
      <c r="K75" s="16"/>
      <c r="L75" s="16">
        <v>685</v>
      </c>
      <c r="M75" s="16">
        <v>137</v>
      </c>
      <c r="N75" s="16">
        <v>348</v>
      </c>
      <c r="O75" s="16">
        <v>56</v>
      </c>
      <c r="P75" s="16"/>
      <c r="Q75" s="16">
        <v>69</v>
      </c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>
        <v>2257</v>
      </c>
      <c r="AE75" s="16">
        <v>32998</v>
      </c>
      <c r="AF75" s="17">
        <v>87692</v>
      </c>
      <c r="AG75" s="16">
        <v>22716</v>
      </c>
      <c r="AH75" s="16"/>
      <c r="AI75" s="16"/>
      <c r="AJ75" s="16">
        <v>1044</v>
      </c>
      <c r="AK75" s="16">
        <v>377</v>
      </c>
      <c r="AL75" s="16">
        <v>2938</v>
      </c>
      <c r="AM75" s="16"/>
      <c r="AN75" s="16">
        <v>0</v>
      </c>
      <c r="AO75" s="16">
        <v>179</v>
      </c>
      <c r="AP75" s="16">
        <v>138</v>
      </c>
      <c r="AQ75" s="16">
        <v>61</v>
      </c>
      <c r="AR75" s="16"/>
      <c r="AS75" s="16"/>
      <c r="AT75" s="16">
        <v>34</v>
      </c>
      <c r="AU75" s="16"/>
      <c r="AV75" s="16"/>
      <c r="AW75" s="16"/>
      <c r="AX75" s="16"/>
      <c r="AY75" s="16"/>
      <c r="AZ75" s="16"/>
      <c r="BA75" s="16">
        <v>2</v>
      </c>
      <c r="BB75" s="17">
        <v>26589</v>
      </c>
      <c r="BC75" s="18">
        <v>114281</v>
      </c>
      <c r="BD75" s="31" t="s">
        <v>69</v>
      </c>
    </row>
    <row r="76" spans="1:56">
      <c r="A76" s="23"/>
      <c r="B76" s="1" t="s">
        <v>54</v>
      </c>
      <c r="C76" s="16"/>
      <c r="D76" s="16">
        <v>586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>
        <v>72</v>
      </c>
      <c r="P76" s="16"/>
      <c r="Q76" s="16"/>
      <c r="R76" s="16"/>
      <c r="S76" s="16">
        <v>619</v>
      </c>
      <c r="T76" s="16">
        <v>257</v>
      </c>
      <c r="U76" s="16"/>
      <c r="V76" s="16">
        <v>385</v>
      </c>
      <c r="W76" s="16">
        <v>14</v>
      </c>
      <c r="X76" s="16">
        <v>93</v>
      </c>
      <c r="Y76" s="16"/>
      <c r="Z76" s="16">
        <v>2</v>
      </c>
      <c r="AA76" s="16">
        <v>1</v>
      </c>
      <c r="AB76" s="16"/>
      <c r="AC76" s="16"/>
      <c r="AD76" s="16"/>
      <c r="AE76" s="16"/>
      <c r="AF76" s="17"/>
      <c r="AG76" s="16"/>
      <c r="AH76" s="16">
        <v>828</v>
      </c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>
        <v>72</v>
      </c>
      <c r="AU76" s="16">
        <v>64</v>
      </c>
      <c r="AV76" s="16"/>
      <c r="AW76" s="16"/>
      <c r="AX76" s="16">
        <v>23</v>
      </c>
      <c r="AY76" s="16"/>
      <c r="AZ76" s="16"/>
      <c r="BA76" s="16">
        <v>18</v>
      </c>
      <c r="BB76" s="17"/>
      <c r="BC76" s="18"/>
      <c r="BD76" s="31"/>
    </row>
    <row r="77" spans="1:56">
      <c r="A77" s="23"/>
      <c r="B77" s="1" t="s">
        <v>55</v>
      </c>
      <c r="C77" s="16">
        <v>0</v>
      </c>
      <c r="D77" s="16">
        <v>258</v>
      </c>
      <c r="E77" s="16">
        <v>0</v>
      </c>
      <c r="F77" s="16">
        <v>0</v>
      </c>
      <c r="G77" s="16">
        <v>3160</v>
      </c>
      <c r="H77" s="16">
        <v>3068</v>
      </c>
      <c r="I77" s="16">
        <v>29</v>
      </c>
      <c r="J77" s="16"/>
      <c r="K77" s="16"/>
      <c r="L77" s="16">
        <v>18</v>
      </c>
      <c r="M77" s="16">
        <v>0</v>
      </c>
      <c r="N77" s="16">
        <v>0</v>
      </c>
      <c r="O77" s="16">
        <v>28</v>
      </c>
      <c r="P77" s="16"/>
      <c r="Q77" s="16">
        <v>36</v>
      </c>
      <c r="R77" s="16"/>
      <c r="S77" s="16">
        <v>48</v>
      </c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>
        <v>1868</v>
      </c>
      <c r="AE77" s="16">
        <v>32417</v>
      </c>
      <c r="AF77" s="17">
        <v>40930</v>
      </c>
      <c r="AG77" s="16"/>
      <c r="AH77" s="16"/>
      <c r="AI77" s="16"/>
      <c r="AJ77" s="16"/>
      <c r="AK77" s="16">
        <v>119</v>
      </c>
      <c r="AL77" s="16">
        <v>167</v>
      </c>
      <c r="AM77" s="16"/>
      <c r="AN77" s="16"/>
      <c r="AO77" s="16">
        <v>31</v>
      </c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>
        <v>15</v>
      </c>
      <c r="BB77" s="17">
        <v>332</v>
      </c>
      <c r="BC77" s="18">
        <v>41262</v>
      </c>
      <c r="BD77" s="31"/>
    </row>
    <row r="78" spans="1:56">
      <c r="A78" s="23" t="s">
        <v>61</v>
      </c>
      <c r="B78" s="1" t="s">
        <v>53</v>
      </c>
      <c r="C78" s="16">
        <v>28972</v>
      </c>
      <c r="D78" s="16">
        <v>174</v>
      </c>
      <c r="E78" s="16">
        <v>3</v>
      </c>
      <c r="F78" s="16">
        <v>7165</v>
      </c>
      <c r="G78" s="16">
        <v>4922</v>
      </c>
      <c r="H78" s="16">
        <v>11641</v>
      </c>
      <c r="I78" s="16">
        <v>308</v>
      </c>
      <c r="J78" s="1"/>
      <c r="K78" s="22"/>
      <c r="L78" s="16">
        <v>854</v>
      </c>
      <c r="M78" s="16">
        <v>97</v>
      </c>
      <c r="N78" s="16">
        <v>524</v>
      </c>
      <c r="O78" s="16">
        <v>137</v>
      </c>
      <c r="P78" s="16"/>
      <c r="Q78" s="16">
        <v>122</v>
      </c>
      <c r="R78" s="16"/>
      <c r="S78" s="16"/>
      <c r="T78" s="16"/>
      <c r="U78" s="16"/>
      <c r="V78" s="16">
        <v>30</v>
      </c>
      <c r="W78" s="16"/>
      <c r="X78" s="16"/>
      <c r="Y78" s="16"/>
      <c r="Z78" s="16"/>
      <c r="AA78" s="16"/>
      <c r="AB78" s="16"/>
      <c r="AC78" s="16">
        <v>3</v>
      </c>
      <c r="AD78" s="16">
        <v>29351</v>
      </c>
      <c r="AE78" s="16"/>
      <c r="AF78" s="17">
        <f>SUM(C78:AD78)</f>
        <v>84303</v>
      </c>
      <c r="AG78" s="16">
        <v>22129</v>
      </c>
      <c r="AH78" s="16"/>
      <c r="AI78" s="16"/>
      <c r="AJ78" s="16">
        <v>815</v>
      </c>
      <c r="AK78" s="16">
        <v>636</v>
      </c>
      <c r="AL78" s="16">
        <v>2178</v>
      </c>
      <c r="AM78" s="16"/>
      <c r="AN78" s="16">
        <v>178</v>
      </c>
      <c r="AO78" s="16">
        <v>202</v>
      </c>
      <c r="AP78" s="16">
        <v>324</v>
      </c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7">
        <f>SUM(AG78:BA78)</f>
        <v>26462</v>
      </c>
      <c r="BC78" s="18">
        <f>AF78+BB78</f>
        <v>110765</v>
      </c>
      <c r="BD78" s="31" t="s">
        <v>64</v>
      </c>
    </row>
    <row r="79" spans="1:56">
      <c r="A79" s="23"/>
      <c r="B79" s="1" t="s">
        <v>54</v>
      </c>
      <c r="C79" s="13"/>
      <c r="D79" s="13">
        <v>456</v>
      </c>
      <c r="E79" s="13"/>
      <c r="F79" s="13"/>
      <c r="G79" s="13"/>
      <c r="H79" s="13"/>
      <c r="I79" s="13"/>
      <c r="J79" s="1"/>
      <c r="K79" s="22"/>
      <c r="L79" s="13"/>
      <c r="M79" s="13"/>
      <c r="N79" s="13"/>
      <c r="O79" s="13">
        <v>77</v>
      </c>
      <c r="P79" s="13"/>
      <c r="Q79" s="13"/>
      <c r="R79" s="13"/>
      <c r="S79" s="13">
        <v>690</v>
      </c>
      <c r="T79" s="13">
        <v>308</v>
      </c>
      <c r="U79" s="13"/>
      <c r="V79" s="13">
        <v>483</v>
      </c>
      <c r="W79" s="13">
        <v>7</v>
      </c>
      <c r="X79" s="13"/>
      <c r="Y79" s="13"/>
      <c r="Z79" s="13"/>
      <c r="AA79" s="13"/>
      <c r="AB79" s="13"/>
      <c r="AC79" s="13">
        <v>14</v>
      </c>
      <c r="AD79" s="13"/>
      <c r="AE79" s="13"/>
      <c r="AF79" s="14"/>
      <c r="AG79" s="13"/>
      <c r="AH79" s="13">
        <v>512</v>
      </c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>
        <v>26</v>
      </c>
      <c r="AU79" s="13">
        <v>120</v>
      </c>
      <c r="AV79" s="13"/>
      <c r="AW79" s="13"/>
      <c r="AX79" s="13"/>
      <c r="AY79" s="13"/>
      <c r="AZ79" s="13"/>
      <c r="BA79" s="13">
        <v>131</v>
      </c>
      <c r="BB79" s="14"/>
      <c r="BC79" s="15"/>
      <c r="BD79" s="31"/>
    </row>
    <row r="80" spans="1:56">
      <c r="A80" s="23"/>
      <c r="B80" s="1" t="s">
        <v>55</v>
      </c>
      <c r="C80" s="13">
        <v>0</v>
      </c>
      <c r="D80" s="13">
        <v>174</v>
      </c>
      <c r="E80" s="13">
        <v>0</v>
      </c>
      <c r="F80" s="13">
        <v>0</v>
      </c>
      <c r="G80" s="16">
        <v>2809</v>
      </c>
      <c r="H80" s="16">
        <v>3393</v>
      </c>
      <c r="I80" s="13">
        <v>0</v>
      </c>
      <c r="J80" s="13"/>
      <c r="K80" s="13"/>
      <c r="L80" s="13">
        <v>39</v>
      </c>
      <c r="M80" s="13">
        <v>0</v>
      </c>
      <c r="N80" s="13">
        <v>0</v>
      </c>
      <c r="O80" s="13">
        <v>22</v>
      </c>
      <c r="P80" s="13"/>
      <c r="Q80" s="13">
        <v>54</v>
      </c>
      <c r="R80" s="13"/>
      <c r="S80" s="13">
        <v>42</v>
      </c>
      <c r="T80" s="13">
        <v>0</v>
      </c>
      <c r="U80" s="13"/>
      <c r="V80" s="13">
        <v>26</v>
      </c>
      <c r="W80" s="13">
        <v>0</v>
      </c>
      <c r="X80" s="13">
        <v>0</v>
      </c>
      <c r="Y80" s="13"/>
      <c r="Z80" s="13"/>
      <c r="AA80" s="13"/>
      <c r="AB80" s="13"/>
      <c r="AC80" s="13">
        <v>0</v>
      </c>
      <c r="AD80" s="16">
        <v>28701</v>
      </c>
      <c r="AE80" s="16"/>
      <c r="AF80" s="17">
        <v>35260</v>
      </c>
      <c r="AG80" s="13"/>
      <c r="AH80" s="13"/>
      <c r="AI80" s="13"/>
      <c r="AJ80" s="13"/>
      <c r="AK80" s="13">
        <v>100</v>
      </c>
      <c r="AL80" s="13"/>
      <c r="AM80" s="13"/>
      <c r="AN80" s="13"/>
      <c r="AO80" s="13">
        <v>31</v>
      </c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4">
        <v>131</v>
      </c>
      <c r="BC80" s="18">
        <v>35391</v>
      </c>
      <c r="BD80" s="31"/>
    </row>
    <row r="81" spans="1:56">
      <c r="A81" s="23" t="s">
        <v>58</v>
      </c>
      <c r="B81" s="1" t="s">
        <v>53</v>
      </c>
      <c r="C81" s="5">
        <v>31053</v>
      </c>
      <c r="D81" s="5">
        <v>95</v>
      </c>
      <c r="E81" s="5">
        <v>13</v>
      </c>
      <c r="F81" s="5">
        <v>5974</v>
      </c>
      <c r="G81" s="5">
        <v>4915</v>
      </c>
      <c r="H81" s="5">
        <v>11300</v>
      </c>
      <c r="I81" s="5">
        <v>287</v>
      </c>
      <c r="J81" s="5">
        <v>1</v>
      </c>
      <c r="K81" s="5"/>
      <c r="L81" s="5">
        <v>898</v>
      </c>
      <c r="M81" s="5">
        <v>92</v>
      </c>
      <c r="N81" s="5">
        <v>209</v>
      </c>
      <c r="O81" s="5">
        <v>234</v>
      </c>
      <c r="P81" s="5"/>
      <c r="Q81" s="5">
        <v>69</v>
      </c>
      <c r="R81" s="5"/>
      <c r="S81" s="5"/>
      <c r="T81" s="5"/>
      <c r="U81" s="5"/>
      <c r="V81" s="5">
        <v>91</v>
      </c>
      <c r="W81" s="5"/>
      <c r="X81" s="5"/>
      <c r="Y81" s="5"/>
      <c r="Z81" s="5"/>
      <c r="AA81" s="5"/>
      <c r="AB81" s="5"/>
      <c r="AC81" s="5">
        <v>36</v>
      </c>
      <c r="AD81" s="5">
        <v>31902</v>
      </c>
      <c r="AE81" s="5"/>
      <c r="AF81" s="11">
        <f>SUM(C81:AD81)</f>
        <v>87169</v>
      </c>
      <c r="AG81" s="5">
        <v>22663</v>
      </c>
      <c r="AH81" s="5"/>
      <c r="AI81" s="5"/>
      <c r="AJ81" s="5">
        <v>807</v>
      </c>
      <c r="AK81" s="1">
        <v>597</v>
      </c>
      <c r="AL81" s="5">
        <v>2575</v>
      </c>
      <c r="AM81" s="5"/>
      <c r="AN81" s="5"/>
      <c r="AO81" s="1">
        <v>96</v>
      </c>
      <c r="AP81" s="1">
        <v>7</v>
      </c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2">
        <f>SUM(AG81:BA81)</f>
        <v>26745</v>
      </c>
      <c r="BC81" s="10">
        <f>AF81+BB81</f>
        <v>113914</v>
      </c>
      <c r="BD81" s="31" t="s">
        <v>63</v>
      </c>
    </row>
    <row r="82" spans="1:56">
      <c r="A82" s="23"/>
      <c r="B82" s="1" t="s">
        <v>54</v>
      </c>
      <c r="C82" s="5"/>
      <c r="D82" s="5">
        <v>232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>
        <v>109</v>
      </c>
      <c r="P82" s="5"/>
      <c r="Q82" s="5"/>
      <c r="R82" s="5"/>
      <c r="S82" s="5">
        <v>789</v>
      </c>
      <c r="T82" s="5">
        <v>289</v>
      </c>
      <c r="U82" s="5"/>
      <c r="V82" s="5">
        <v>550</v>
      </c>
      <c r="W82" s="5">
        <v>122</v>
      </c>
      <c r="X82" s="5">
        <v>7</v>
      </c>
      <c r="Y82" s="5"/>
      <c r="Z82" s="5"/>
      <c r="AA82" s="5"/>
      <c r="AB82" s="5"/>
      <c r="AC82" s="5"/>
      <c r="AD82" s="5"/>
      <c r="AE82" s="5"/>
      <c r="AF82" s="11"/>
      <c r="AG82" s="5"/>
      <c r="AH82" s="5">
        <v>347</v>
      </c>
      <c r="AI82" s="5"/>
      <c r="AJ82" s="5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>
        <v>93</v>
      </c>
      <c r="AV82" s="1"/>
      <c r="AW82" s="1">
        <v>25</v>
      </c>
      <c r="AX82" s="1"/>
      <c r="AY82" s="1"/>
      <c r="AZ82" s="1"/>
      <c r="BA82" s="1">
        <v>124</v>
      </c>
      <c r="BB82" s="3"/>
      <c r="BC82" s="1"/>
      <c r="BD82" s="31"/>
    </row>
    <row r="83" spans="1:56">
      <c r="A83" s="23"/>
      <c r="B83" s="1" t="s">
        <v>55</v>
      </c>
      <c r="C83" s="5">
        <v>0</v>
      </c>
      <c r="D83" s="5">
        <v>95</v>
      </c>
      <c r="E83" s="5">
        <v>0</v>
      </c>
      <c r="F83" s="5">
        <v>0</v>
      </c>
      <c r="G83" s="5">
        <v>2813</v>
      </c>
      <c r="H83" s="5">
        <v>3846</v>
      </c>
      <c r="I83" s="5">
        <v>0</v>
      </c>
      <c r="J83" s="5">
        <v>0</v>
      </c>
      <c r="K83" s="5"/>
      <c r="L83" s="5">
        <v>37</v>
      </c>
      <c r="M83" s="5">
        <v>0</v>
      </c>
      <c r="N83" s="5">
        <v>0</v>
      </c>
      <c r="O83" s="5">
        <v>4</v>
      </c>
      <c r="P83" s="5"/>
      <c r="Q83" s="5">
        <v>29</v>
      </c>
      <c r="R83" s="5"/>
      <c r="S83" s="5">
        <v>69</v>
      </c>
      <c r="T83" s="5">
        <v>0</v>
      </c>
      <c r="U83" s="5"/>
      <c r="V83" s="5">
        <v>87</v>
      </c>
      <c r="W83" s="5">
        <v>0</v>
      </c>
      <c r="X83" s="5">
        <v>0</v>
      </c>
      <c r="Y83" s="5"/>
      <c r="Z83" s="5"/>
      <c r="AA83" s="5"/>
      <c r="AB83" s="5"/>
      <c r="AC83" s="5">
        <v>0</v>
      </c>
      <c r="AD83" s="5">
        <v>31080</v>
      </c>
      <c r="AE83" s="5"/>
      <c r="AF83" s="11">
        <v>38060</v>
      </c>
      <c r="AG83" s="5">
        <v>0</v>
      </c>
      <c r="AH83" s="5">
        <v>0</v>
      </c>
      <c r="AI83" s="5"/>
      <c r="AJ83" s="5">
        <v>0</v>
      </c>
      <c r="AK83" s="1">
        <v>6</v>
      </c>
      <c r="AL83" s="1">
        <v>32</v>
      </c>
      <c r="AM83" s="1"/>
      <c r="AN83" s="1"/>
      <c r="AO83" s="1">
        <v>57</v>
      </c>
      <c r="AP83" s="1">
        <v>0</v>
      </c>
      <c r="AQ83" s="1"/>
      <c r="AR83" s="1"/>
      <c r="AS83" s="1"/>
      <c r="AT83" s="1"/>
      <c r="AU83" s="1">
        <v>0</v>
      </c>
      <c r="AV83" s="1"/>
      <c r="AW83" s="1">
        <v>0</v>
      </c>
      <c r="AX83" s="1"/>
      <c r="AY83" s="1"/>
      <c r="AZ83" s="1"/>
      <c r="BA83" s="1">
        <v>2</v>
      </c>
      <c r="BB83" s="3">
        <v>97</v>
      </c>
      <c r="BC83" s="5">
        <v>38157</v>
      </c>
      <c r="BD83" s="31"/>
    </row>
  </sheetData>
  <mergeCells count="52">
    <mergeCell ref="A48:A50"/>
    <mergeCell ref="BD48:BD50"/>
    <mergeCell ref="A69:A71"/>
    <mergeCell ref="BD69:BD71"/>
    <mergeCell ref="A57:A59"/>
    <mergeCell ref="BD57:BD59"/>
    <mergeCell ref="A54:A56"/>
    <mergeCell ref="BD54:BD56"/>
    <mergeCell ref="C1:AF1"/>
    <mergeCell ref="AG1:BB1"/>
    <mergeCell ref="A66:A68"/>
    <mergeCell ref="BD66:BD68"/>
    <mergeCell ref="A63:A65"/>
    <mergeCell ref="BD63:BD65"/>
    <mergeCell ref="A60:A62"/>
    <mergeCell ref="BD51:BD53"/>
    <mergeCell ref="A51:A53"/>
    <mergeCell ref="BD60:BD62"/>
    <mergeCell ref="A78:A80"/>
    <mergeCell ref="A72:A74"/>
    <mergeCell ref="BD78:BD80"/>
    <mergeCell ref="BD81:BD83"/>
    <mergeCell ref="A75:A77"/>
    <mergeCell ref="BD75:BD77"/>
    <mergeCell ref="A81:A83"/>
    <mergeCell ref="BD72:BD74"/>
    <mergeCell ref="BD42:BD44"/>
    <mergeCell ref="BD39:BD41"/>
    <mergeCell ref="BD36:BD38"/>
    <mergeCell ref="BD33:BD35"/>
    <mergeCell ref="A45:A47"/>
    <mergeCell ref="BD45:BD47"/>
    <mergeCell ref="A42:A44"/>
    <mergeCell ref="A39:A41"/>
    <mergeCell ref="A6:A8"/>
    <mergeCell ref="A27:A29"/>
    <mergeCell ref="A24:A26"/>
    <mergeCell ref="A21:A23"/>
    <mergeCell ref="A18:A20"/>
    <mergeCell ref="A36:A38"/>
    <mergeCell ref="A33:A35"/>
    <mergeCell ref="A30:A32"/>
    <mergeCell ref="A3:A5"/>
    <mergeCell ref="BD30:BD32"/>
    <mergeCell ref="BD27:BD29"/>
    <mergeCell ref="BD24:BD26"/>
    <mergeCell ref="BD21:BD23"/>
    <mergeCell ref="BD9:BD11"/>
    <mergeCell ref="BD3:BD5"/>
    <mergeCell ref="A15:A17"/>
    <mergeCell ref="A12:A14"/>
    <mergeCell ref="A9:A11"/>
  </mergeCells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平成8年</vt:lpstr>
      <vt:lpstr>患者数・減免</vt:lpstr>
    </vt:vector>
  </TitlesOfParts>
  <Company>大阪自彊館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大阪自彊館</dc:creator>
  <cp:lastModifiedBy>松繁逸夫</cp:lastModifiedBy>
  <dcterms:created xsi:type="dcterms:W3CDTF">2010-11-08T04:14:52Z</dcterms:created>
  <dcterms:modified xsi:type="dcterms:W3CDTF">2017-07-23T06:13:50Z</dcterms:modified>
</cp:coreProperties>
</file>