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ryousitu-web\siryou-ko-1\iryou-senta\"/>
    </mc:Choice>
  </mc:AlternateContent>
  <bookViews>
    <workbookView xWindow="75" yWindow="-150" windowWidth="14130" windowHeight="9030" activeTab="9"/>
  </bookViews>
  <sheets>
    <sheet name="依頼書" sheetId="1" r:id="rId1"/>
    <sheet name="入院相談１" sheetId="9" r:id="rId2"/>
    <sheet name="入院相談" sheetId="2" r:id="rId3"/>
    <sheet name="外来相談１" sheetId="10" r:id="rId4"/>
    <sheet name="外来相談" sheetId="3" r:id="rId5"/>
    <sheet name="紹介状" sheetId="4" r:id="rId6"/>
    <sheet name="貸付返還" sheetId="5" r:id="rId7"/>
    <sheet name="減免患者" sheetId="6" r:id="rId8"/>
    <sheet name="減免金額" sheetId="7" r:id="rId9"/>
    <sheet name="歯科" sheetId="8" r:id="rId10"/>
  </sheets>
  <calcPr calcId="152511"/>
</workbook>
</file>

<file path=xl/calcChain.xml><?xml version="1.0" encoding="utf-8"?>
<calcChain xmlns="http://schemas.openxmlformats.org/spreadsheetml/2006/main">
  <c r="AB31" i="8" l="1"/>
  <c r="AC31" i="8"/>
  <c r="AD31" i="8"/>
  <c r="AB32" i="8"/>
  <c r="AC32" i="8"/>
  <c r="AD32" i="8"/>
  <c r="AB33" i="8"/>
  <c r="AC33" i="8"/>
  <c r="AD33" i="8"/>
  <c r="AB34" i="8"/>
  <c r="AC34" i="8"/>
  <c r="AD34" i="8"/>
  <c r="AB35" i="8"/>
  <c r="AC35" i="8"/>
  <c r="AD35" i="8"/>
  <c r="AB36" i="8"/>
  <c r="AC36" i="8"/>
  <c r="AD36" i="8"/>
  <c r="AB37" i="8"/>
  <c r="AC37" i="8"/>
  <c r="AD37" i="8"/>
  <c r="AB38" i="8"/>
  <c r="AC38" i="8"/>
  <c r="AD38" i="8"/>
  <c r="AB39" i="8"/>
  <c r="AC39" i="8"/>
  <c r="AD39" i="8"/>
  <c r="AB40" i="8"/>
  <c r="AC40" i="8"/>
  <c r="AD40" i="8"/>
  <c r="N41" i="8"/>
  <c r="W41" i="8"/>
  <c r="AB41" i="8"/>
  <c r="AC41" i="8"/>
  <c r="AD41" i="8"/>
</calcChain>
</file>

<file path=xl/sharedStrings.xml><?xml version="1.0" encoding="utf-8"?>
<sst xmlns="http://schemas.openxmlformats.org/spreadsheetml/2006/main" count="924" uniqueCount="160">
  <si>
    <t>西成労働福祉センター</t>
  </si>
  <si>
    <t>大阪市立更生相談所</t>
  </si>
  <si>
    <t>西成区保健福祉センター</t>
  </si>
  <si>
    <t>生活ケアセンター</t>
  </si>
  <si>
    <t>合計</t>
  </si>
  <si>
    <t>診療依頼書受付状況</t>
    <rPh sb="0" eb="2">
      <t>シンリョウ</t>
    </rPh>
    <rPh sb="2" eb="5">
      <t>イライショ</t>
    </rPh>
    <rPh sb="5" eb="7">
      <t>ウケツケ</t>
    </rPh>
    <rPh sb="7" eb="9">
      <t>ジョウキョウ</t>
    </rPh>
    <phoneticPr fontId="2"/>
  </si>
  <si>
    <t>1971年</t>
    <rPh sb="4" eb="5">
      <t>ネン</t>
    </rPh>
    <phoneticPr fontId="2"/>
  </si>
  <si>
    <t>昭和46年度</t>
    <rPh sb="0" eb="2">
      <t>ショウワ</t>
    </rPh>
    <rPh sb="4" eb="6">
      <t>ネンド</t>
    </rPh>
    <phoneticPr fontId="2"/>
  </si>
  <si>
    <t>1972年</t>
    <rPh sb="4" eb="5">
      <t>ネン</t>
    </rPh>
    <phoneticPr fontId="2"/>
  </si>
  <si>
    <t>昭和47年度</t>
    <rPh sb="0" eb="2">
      <t>ショウワ</t>
    </rPh>
    <rPh sb="4" eb="6">
      <t>ネンド</t>
    </rPh>
    <phoneticPr fontId="2"/>
  </si>
  <si>
    <t>1973年</t>
    <rPh sb="4" eb="5">
      <t>ネン</t>
    </rPh>
    <phoneticPr fontId="2"/>
  </si>
  <si>
    <t>昭和48年度</t>
    <rPh sb="0" eb="2">
      <t>ショウワ</t>
    </rPh>
    <rPh sb="4" eb="6">
      <t>ネンド</t>
    </rPh>
    <phoneticPr fontId="2"/>
  </si>
  <si>
    <t>1974年</t>
    <rPh sb="4" eb="5">
      <t>ネン</t>
    </rPh>
    <phoneticPr fontId="2"/>
  </si>
  <si>
    <t>昭和49年度</t>
    <rPh sb="0" eb="2">
      <t>ショウワ</t>
    </rPh>
    <rPh sb="4" eb="6">
      <t>ネンド</t>
    </rPh>
    <phoneticPr fontId="2"/>
  </si>
  <si>
    <t>1975年</t>
    <rPh sb="4" eb="5">
      <t>ネン</t>
    </rPh>
    <phoneticPr fontId="2"/>
  </si>
  <si>
    <t>昭和50年度</t>
    <rPh sb="0" eb="2">
      <t>ショウワ</t>
    </rPh>
    <rPh sb="4" eb="6">
      <t>ネンド</t>
    </rPh>
    <phoneticPr fontId="2"/>
  </si>
  <si>
    <t>1976年</t>
    <rPh sb="4" eb="5">
      <t>ネン</t>
    </rPh>
    <phoneticPr fontId="2"/>
  </si>
  <si>
    <t>昭和51年度</t>
    <rPh sb="0" eb="2">
      <t>ショウワ</t>
    </rPh>
    <rPh sb="4" eb="6">
      <t>ネンド</t>
    </rPh>
    <phoneticPr fontId="2"/>
  </si>
  <si>
    <t>1977年</t>
    <rPh sb="4" eb="5">
      <t>ネン</t>
    </rPh>
    <phoneticPr fontId="2"/>
  </si>
  <si>
    <t>昭和52年度</t>
    <rPh sb="0" eb="2">
      <t>ショウワ</t>
    </rPh>
    <rPh sb="4" eb="6">
      <t>ネンド</t>
    </rPh>
    <phoneticPr fontId="2"/>
  </si>
  <si>
    <t>1978年</t>
    <rPh sb="4" eb="5">
      <t>ネン</t>
    </rPh>
    <phoneticPr fontId="2"/>
  </si>
  <si>
    <t>昭和53年度</t>
    <rPh sb="0" eb="2">
      <t>ショウワ</t>
    </rPh>
    <rPh sb="4" eb="6">
      <t>ネンド</t>
    </rPh>
    <phoneticPr fontId="2"/>
  </si>
  <si>
    <t>1979年</t>
    <rPh sb="4" eb="5">
      <t>ネン</t>
    </rPh>
    <phoneticPr fontId="2"/>
  </si>
  <si>
    <t>昭和54年度</t>
    <rPh sb="0" eb="2">
      <t>ショウワ</t>
    </rPh>
    <rPh sb="4" eb="6">
      <t>ネンド</t>
    </rPh>
    <phoneticPr fontId="2"/>
  </si>
  <si>
    <t>1980年</t>
    <rPh sb="4" eb="5">
      <t>ネン</t>
    </rPh>
    <phoneticPr fontId="2"/>
  </si>
  <si>
    <t>昭和55年度</t>
    <rPh sb="0" eb="2">
      <t>ショウワ</t>
    </rPh>
    <rPh sb="4" eb="6">
      <t>ネンド</t>
    </rPh>
    <phoneticPr fontId="2"/>
  </si>
  <si>
    <t>1981年</t>
    <rPh sb="4" eb="5">
      <t>ネン</t>
    </rPh>
    <phoneticPr fontId="2"/>
  </si>
  <si>
    <t>昭和56年度</t>
    <rPh sb="0" eb="2">
      <t>ショウワ</t>
    </rPh>
    <rPh sb="4" eb="6">
      <t>ネンド</t>
    </rPh>
    <phoneticPr fontId="2"/>
  </si>
  <si>
    <t>1982年</t>
    <rPh sb="4" eb="5">
      <t>ネン</t>
    </rPh>
    <phoneticPr fontId="2"/>
  </si>
  <si>
    <t>昭和57年度</t>
    <rPh sb="0" eb="2">
      <t>ショウワ</t>
    </rPh>
    <rPh sb="4" eb="6">
      <t>ネンド</t>
    </rPh>
    <phoneticPr fontId="2"/>
  </si>
  <si>
    <t>1983年</t>
    <rPh sb="4" eb="5">
      <t>ネン</t>
    </rPh>
    <phoneticPr fontId="2"/>
  </si>
  <si>
    <t>昭和58年度</t>
    <rPh sb="0" eb="2">
      <t>ショウワ</t>
    </rPh>
    <rPh sb="4" eb="6">
      <t>ネンド</t>
    </rPh>
    <phoneticPr fontId="2"/>
  </si>
  <si>
    <t>1984年</t>
    <rPh sb="4" eb="5">
      <t>ネン</t>
    </rPh>
    <phoneticPr fontId="2"/>
  </si>
  <si>
    <t>昭和59年度</t>
    <rPh sb="0" eb="2">
      <t>ショウワ</t>
    </rPh>
    <rPh sb="4" eb="6">
      <t>ネンド</t>
    </rPh>
    <phoneticPr fontId="2"/>
  </si>
  <si>
    <t>1985年</t>
    <rPh sb="4" eb="5">
      <t>ネン</t>
    </rPh>
    <phoneticPr fontId="2"/>
  </si>
  <si>
    <t>昭和60年度</t>
    <rPh sb="0" eb="2">
      <t>ショウワ</t>
    </rPh>
    <rPh sb="4" eb="6">
      <t>ネンド</t>
    </rPh>
    <phoneticPr fontId="2"/>
  </si>
  <si>
    <t>1986年</t>
    <rPh sb="4" eb="5">
      <t>ネン</t>
    </rPh>
    <phoneticPr fontId="2"/>
  </si>
  <si>
    <t>昭和61年度</t>
    <rPh sb="0" eb="2">
      <t>ショウワ</t>
    </rPh>
    <rPh sb="4" eb="6">
      <t>ネンド</t>
    </rPh>
    <phoneticPr fontId="2"/>
  </si>
  <si>
    <t>1987年</t>
    <rPh sb="4" eb="5">
      <t>ネン</t>
    </rPh>
    <phoneticPr fontId="2"/>
  </si>
  <si>
    <t>昭和62年度</t>
    <rPh sb="0" eb="2">
      <t>ショウワ</t>
    </rPh>
    <rPh sb="4" eb="6">
      <t>ネンド</t>
    </rPh>
    <phoneticPr fontId="2"/>
  </si>
  <si>
    <t>1988年</t>
    <rPh sb="4" eb="5">
      <t>ネン</t>
    </rPh>
    <phoneticPr fontId="2"/>
  </si>
  <si>
    <t>昭和63年度</t>
    <rPh sb="0" eb="2">
      <t>ショウワ</t>
    </rPh>
    <rPh sb="4" eb="6">
      <t>ネンド</t>
    </rPh>
    <phoneticPr fontId="2"/>
  </si>
  <si>
    <t>1989年</t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</si>
  <si>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</si>
  <si>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1990年</t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</si>
  <si>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</si>
  <si>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1991年</t>
    <rPh sb="4" eb="5">
      <t>ネン</t>
    </rPh>
    <phoneticPr fontId="2"/>
  </si>
  <si>
    <t>平成3年</t>
    <rPh sb="0" eb="2">
      <t>ヘイセイ</t>
    </rPh>
    <rPh sb="3" eb="4">
      <t>ネン</t>
    </rPh>
    <phoneticPr fontId="2"/>
  </si>
  <si>
    <t>1992年</t>
    <rPh sb="4" eb="5">
      <t>ネン</t>
    </rPh>
    <phoneticPr fontId="2"/>
  </si>
  <si>
    <t>平成4年</t>
    <rPh sb="0" eb="2">
      <t>ヘイセイ</t>
    </rPh>
    <rPh sb="3" eb="4">
      <t>ネン</t>
    </rPh>
    <phoneticPr fontId="2"/>
  </si>
  <si>
    <t>1993年</t>
    <rPh sb="4" eb="5">
      <t>ネン</t>
    </rPh>
    <phoneticPr fontId="2"/>
  </si>
  <si>
    <t>平成5年</t>
    <rPh sb="0" eb="2">
      <t>ヘイセイ</t>
    </rPh>
    <rPh sb="3" eb="4">
      <t>ネン</t>
    </rPh>
    <phoneticPr fontId="2"/>
  </si>
  <si>
    <t>1994年</t>
    <rPh sb="4" eb="5">
      <t>ネン</t>
    </rPh>
    <phoneticPr fontId="2"/>
  </si>
  <si>
    <t>平成6年</t>
    <rPh sb="0" eb="2">
      <t>ヘイセイ</t>
    </rPh>
    <rPh sb="3" eb="4">
      <t>ネン</t>
    </rPh>
    <phoneticPr fontId="2"/>
  </si>
  <si>
    <t>1995年</t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</si>
  <si>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</si>
  <si>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1996年</t>
    <rPh sb="4" eb="5">
      <t>ネン</t>
    </rPh>
    <phoneticPr fontId="2"/>
  </si>
  <si>
    <t>平成8年</t>
    <rPh sb="0" eb="2">
      <t>ヘイセイ</t>
    </rPh>
    <rPh sb="3" eb="4">
      <t>ネン</t>
    </rPh>
    <phoneticPr fontId="2"/>
  </si>
  <si>
    <t>1997年</t>
    <rPh sb="4" eb="5">
      <t>ネン</t>
    </rPh>
    <phoneticPr fontId="2"/>
  </si>
  <si>
    <t>平成9年</t>
    <rPh sb="0" eb="2">
      <t>ヘイセイ</t>
    </rPh>
    <rPh sb="3" eb="4">
      <t>ネン</t>
    </rPh>
    <phoneticPr fontId="2"/>
  </si>
  <si>
    <t>1998年</t>
    <rPh sb="4" eb="5">
      <t>ネン</t>
    </rPh>
    <phoneticPr fontId="2"/>
  </si>
  <si>
    <t>平成10年</t>
    <rPh sb="0" eb="2">
      <t>ヘイセイ</t>
    </rPh>
    <rPh sb="4" eb="5">
      <t>ネン</t>
    </rPh>
    <phoneticPr fontId="2"/>
  </si>
  <si>
    <t>1999年</t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</si>
  <si>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</si>
  <si>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2000年</t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</si>
  <si>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</si>
  <si>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2001年</t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</si>
  <si>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</si>
  <si>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2002年</t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</si>
  <si>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</si>
  <si>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2003年</t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</si>
  <si>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</si>
  <si>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2004年</t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</si>
  <si>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</si>
  <si>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2005年</t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</si>
  <si>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</si>
  <si>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2006年</t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</si>
  <si>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</si>
  <si>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2007年</t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</si>
  <si>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</si>
  <si>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2008年</t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</si>
  <si>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</si>
  <si>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2009年</t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</si>
  <si>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</si>
  <si>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2010年</t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</si>
  <si>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</si>
  <si>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医療保障制度</t>
  </si>
  <si>
    <t>入退院調整</t>
  </si>
  <si>
    <t>経済問題調整</t>
  </si>
  <si>
    <t>施設紹介</t>
  </si>
  <si>
    <t>その他</t>
  </si>
  <si>
    <t>計</t>
  </si>
  <si>
    <t>生活保護関係</t>
  </si>
  <si>
    <t>保険医療関係</t>
  </si>
  <si>
    <t>％</t>
    <phoneticPr fontId="2"/>
  </si>
  <si>
    <t>入院患者相談支援状況</t>
    <rPh sb="0" eb="2">
      <t>ニュウイン</t>
    </rPh>
    <rPh sb="2" eb="4">
      <t>カンジャ</t>
    </rPh>
    <rPh sb="4" eb="6">
      <t>ソウダン</t>
    </rPh>
    <rPh sb="6" eb="8">
      <t>シエン</t>
    </rPh>
    <rPh sb="8" eb="10">
      <t>ジョウキョウ</t>
    </rPh>
    <phoneticPr fontId="2"/>
  </si>
  <si>
    <t>院外受診手配</t>
  </si>
  <si>
    <t>院外受診手配</t>
    <rPh sb="2" eb="4">
      <t>ジュシン</t>
    </rPh>
    <rPh sb="4" eb="6">
      <t>テハイ</t>
    </rPh>
    <phoneticPr fontId="2"/>
  </si>
  <si>
    <t>精神クリニック</t>
    <phoneticPr fontId="2"/>
  </si>
  <si>
    <t>労災労働関係</t>
  </si>
  <si>
    <t>療養問題</t>
  </si>
  <si>
    <t>保健医療関係</t>
  </si>
  <si>
    <t>外来患者相談支援状況</t>
    <rPh sb="0" eb="2">
      <t>ガイライ</t>
    </rPh>
    <rPh sb="2" eb="4">
      <t>カンジャ</t>
    </rPh>
    <rPh sb="4" eb="6">
      <t>ソウダン</t>
    </rPh>
    <rPh sb="6" eb="8">
      <t>シエン</t>
    </rPh>
    <rPh sb="8" eb="10">
      <t>ジョウキョウ</t>
    </rPh>
    <phoneticPr fontId="2"/>
  </si>
  <si>
    <t>更生相談所</t>
  </si>
  <si>
    <t>福祉事務所</t>
  </si>
  <si>
    <t>1日当り件数</t>
  </si>
  <si>
    <t>紹介状発行先</t>
    <rPh sb="0" eb="3">
      <t>ショウカイジョウ</t>
    </rPh>
    <rPh sb="3" eb="6">
      <t>ハッコウサキ</t>
    </rPh>
    <phoneticPr fontId="2"/>
  </si>
  <si>
    <t>貸付金額</t>
  </si>
  <si>
    <t>返還額</t>
  </si>
  <si>
    <t>返還率(%)</t>
  </si>
  <si>
    <t>減免金額</t>
  </si>
  <si>
    <t>単位千円</t>
    <rPh sb="0" eb="2">
      <t>タンイ</t>
    </rPh>
    <rPh sb="2" eb="4">
      <t>センエン</t>
    </rPh>
    <phoneticPr fontId="2"/>
  </si>
  <si>
    <t>医療費貸付の返還状況</t>
    <rPh sb="0" eb="3">
      <t>イリョウヒ</t>
    </rPh>
    <rPh sb="3" eb="4">
      <t>カ</t>
    </rPh>
    <rPh sb="4" eb="5">
      <t>ツ</t>
    </rPh>
    <rPh sb="6" eb="8">
      <t>ヘンカン</t>
    </rPh>
    <rPh sb="8" eb="10">
      <t>ジョウキョウ</t>
    </rPh>
    <phoneticPr fontId="2"/>
  </si>
  <si>
    <t>①患者総数</t>
  </si>
  <si>
    <t>②減免患者</t>
  </si>
  <si>
    <t>③自費患者</t>
  </si>
  <si>
    <t>④自費減免患者</t>
  </si>
  <si>
    <t>⑤外来減免比率</t>
  </si>
  <si>
    <t>⑥減免の自費減免患者比率</t>
  </si>
  <si>
    <t>.⑦自費患者減免比率</t>
  </si>
  <si>
    <t>減免患者の状況</t>
    <rPh sb="0" eb="2">
      <t>ゲンメン</t>
    </rPh>
    <rPh sb="2" eb="4">
      <t>カンジャ</t>
    </rPh>
    <rPh sb="5" eb="7">
      <t>ジョウキョウ</t>
    </rPh>
    <phoneticPr fontId="2"/>
  </si>
  <si>
    <t>診療金額</t>
  </si>
  <si>
    <t>減免の内訳</t>
  </si>
  <si>
    <t>自費</t>
  </si>
  <si>
    <t>生保</t>
  </si>
  <si>
    <t>労災</t>
  </si>
  <si>
    <t>日雇</t>
  </si>
  <si>
    <t>健保</t>
  </si>
  <si>
    <t>国保</t>
  </si>
  <si>
    <t>％</t>
    <phoneticPr fontId="2"/>
  </si>
  <si>
    <t>診療減免金額の状況</t>
    <rPh sb="0" eb="2">
      <t>シンリョウ</t>
    </rPh>
    <rPh sb="2" eb="4">
      <t>ゲンメン</t>
    </rPh>
    <rPh sb="4" eb="6">
      <t>キンガク</t>
    </rPh>
    <rPh sb="7" eb="9">
      <t>ジョウキョウ</t>
    </rPh>
    <phoneticPr fontId="2"/>
  </si>
  <si>
    <t>生活保護</t>
    <rPh sb="0" eb="2">
      <t>セイカツ</t>
    </rPh>
    <rPh sb="2" eb="4">
      <t>ホゴ</t>
    </rPh>
    <phoneticPr fontId="2"/>
  </si>
  <si>
    <t>国保</t>
    <rPh sb="0" eb="2">
      <t>コクホ</t>
    </rPh>
    <phoneticPr fontId="2"/>
  </si>
  <si>
    <t>健保</t>
    <rPh sb="0" eb="2">
      <t>ケンポ</t>
    </rPh>
    <phoneticPr fontId="2"/>
  </si>
  <si>
    <t>共済</t>
    <rPh sb="0" eb="2">
      <t>キョウサイ</t>
    </rPh>
    <phoneticPr fontId="2"/>
  </si>
  <si>
    <t>後期高齢</t>
    <rPh sb="0" eb="2">
      <t>コウキ</t>
    </rPh>
    <rPh sb="2" eb="4">
      <t>コウレイ</t>
    </rPh>
    <phoneticPr fontId="2"/>
  </si>
  <si>
    <t>自費</t>
    <rPh sb="0" eb="2">
      <t>ジヒ</t>
    </rPh>
    <phoneticPr fontId="2"/>
  </si>
  <si>
    <t>小計</t>
    <rPh sb="0" eb="2">
      <t>ショウケイ</t>
    </rPh>
    <phoneticPr fontId="2"/>
  </si>
  <si>
    <t>患者延べ数</t>
    <rPh sb="0" eb="2">
      <t>カンジャ</t>
    </rPh>
    <rPh sb="2" eb="3">
      <t>ノ</t>
    </rPh>
    <rPh sb="4" eb="5">
      <t>スウ</t>
    </rPh>
    <phoneticPr fontId="2"/>
  </si>
  <si>
    <t>減免</t>
    <rPh sb="0" eb="2">
      <t>ゲンメン</t>
    </rPh>
    <phoneticPr fontId="2"/>
  </si>
  <si>
    <t>診療日数</t>
    <rPh sb="0" eb="2">
      <t>シンリョウ</t>
    </rPh>
    <rPh sb="2" eb="4">
      <t>ニッスウ</t>
    </rPh>
    <phoneticPr fontId="2"/>
  </si>
  <si>
    <t>一日当</t>
    <rPh sb="0" eb="2">
      <t>イチニチ</t>
    </rPh>
    <rPh sb="2" eb="3">
      <t>ア</t>
    </rPh>
    <phoneticPr fontId="2"/>
  </si>
  <si>
    <t>歯科診療所</t>
    <rPh sb="0" eb="2">
      <t>シカ</t>
    </rPh>
    <rPh sb="2" eb="5">
      <t>シンリョウショ</t>
    </rPh>
    <phoneticPr fontId="2"/>
  </si>
  <si>
    <t>高齢受給者</t>
    <rPh sb="0" eb="2">
      <t>コウレイ</t>
    </rPh>
    <rPh sb="2" eb="5">
      <t>ジュキュウシャ</t>
    </rPh>
    <phoneticPr fontId="2"/>
  </si>
  <si>
    <t>自費減免の外来患者が入院すれば、生活保護適用となる。</t>
    <rPh sb="0" eb="2">
      <t>ジヒ</t>
    </rPh>
    <rPh sb="2" eb="4">
      <t>ゲンメン</t>
    </rPh>
    <rPh sb="5" eb="7">
      <t>ガイライ</t>
    </rPh>
    <rPh sb="7" eb="9">
      <t>カンジャ</t>
    </rPh>
    <rPh sb="10" eb="12">
      <t>ニュウイン</t>
    </rPh>
    <rPh sb="16" eb="18">
      <t>セイカツ</t>
    </rPh>
    <rPh sb="18" eb="20">
      <t>ホゴ</t>
    </rPh>
    <rPh sb="20" eb="22">
      <t>テキヨウ</t>
    </rPh>
    <phoneticPr fontId="2"/>
  </si>
  <si>
    <t>＊平成17年度減免金額は診療金額の２８．５％で、前年度に比して３．８％減少している。平成17年10月より、地域の各団体の理解を得て、また受診抑制とならないよう注意を払いながら、負担金のある患者全員に毎回請求書を発行し、支払いの有無、保険加入指導等をおこなったことによるものである。</t>
    <rPh sb="1" eb="3">
      <t>ヘイセイ</t>
    </rPh>
    <rPh sb="5" eb="7">
      <t>ネンド</t>
    </rPh>
    <rPh sb="7" eb="9">
      <t>ゲンメン</t>
    </rPh>
    <rPh sb="9" eb="11">
      <t>キンガク</t>
    </rPh>
    <rPh sb="12" eb="14">
      <t>シンリョウ</t>
    </rPh>
    <rPh sb="14" eb="16">
      <t>キンガク</t>
    </rPh>
    <rPh sb="24" eb="27">
      <t>ゼンネンド</t>
    </rPh>
    <rPh sb="28" eb="29">
      <t>ヒ</t>
    </rPh>
    <rPh sb="35" eb="37">
      <t>ゲンショウ</t>
    </rPh>
    <rPh sb="42" eb="44">
      <t>ヘイセイ</t>
    </rPh>
    <rPh sb="46" eb="47">
      <t>ネン</t>
    </rPh>
    <rPh sb="49" eb="50">
      <t>ガツ</t>
    </rPh>
    <rPh sb="53" eb="55">
      <t>チイキ</t>
    </rPh>
    <rPh sb="56" eb="59">
      <t>カクダンタイ</t>
    </rPh>
    <rPh sb="60" eb="62">
      <t>リカイ</t>
    </rPh>
    <rPh sb="63" eb="64">
      <t>エ</t>
    </rPh>
    <rPh sb="68" eb="70">
      <t>ジュシン</t>
    </rPh>
    <rPh sb="70" eb="72">
      <t>ヨクセイ</t>
    </rPh>
    <rPh sb="79" eb="81">
      <t>チュウイ</t>
    </rPh>
    <rPh sb="82" eb="83">
      <t>ハラ</t>
    </rPh>
    <rPh sb="88" eb="91">
      <t>フタンキン</t>
    </rPh>
    <rPh sb="94" eb="96">
      <t>カンジャ</t>
    </rPh>
    <rPh sb="96" eb="98">
      <t>ゼンイン</t>
    </rPh>
    <rPh sb="99" eb="101">
      <t>マイカイ</t>
    </rPh>
    <rPh sb="101" eb="104">
      <t>セイキュウショ</t>
    </rPh>
    <rPh sb="105" eb="107">
      <t>ハッコウ</t>
    </rPh>
    <rPh sb="109" eb="111">
      <t>シハラ</t>
    </rPh>
    <rPh sb="113" eb="115">
      <t>ウム</t>
    </rPh>
    <rPh sb="116" eb="118">
      <t>ホケン</t>
    </rPh>
    <rPh sb="118" eb="120">
      <t>カニュウ</t>
    </rPh>
    <rPh sb="120" eb="122">
      <t>シドウ</t>
    </rPh>
    <rPh sb="122" eb="123">
      <t>ナド</t>
    </rPh>
    <phoneticPr fontId="2"/>
  </si>
  <si>
    <t>平成13年版までの書式</t>
    <rPh sb="0" eb="2">
      <t>ヘイセイ</t>
    </rPh>
    <rPh sb="4" eb="6">
      <t>ネンバン</t>
    </rPh>
    <rPh sb="9" eb="11">
      <t>ショシキ</t>
    </rPh>
    <phoneticPr fontId="2"/>
  </si>
  <si>
    <t>保健医療関係</t>
    <rPh sb="0" eb="2">
      <t>ホケン</t>
    </rPh>
    <rPh sb="2" eb="4">
      <t>イリョウ</t>
    </rPh>
    <rPh sb="4" eb="6">
      <t>カンケイ</t>
    </rPh>
    <phoneticPr fontId="2"/>
  </si>
  <si>
    <t>身上家庭調整</t>
    <rPh sb="0" eb="2">
      <t>シンジョウ</t>
    </rPh>
    <rPh sb="2" eb="4">
      <t>カテイ</t>
    </rPh>
    <rPh sb="4" eb="6">
      <t>チョウセイ</t>
    </rPh>
    <phoneticPr fontId="2"/>
  </si>
  <si>
    <t>平成13年度版＝退院相談が増加し、最近は特に安定した生活を求め、退院後住居設定し、居宅保護申請相談が増えてきている</t>
    <rPh sb="0" eb="2">
      <t>ヘイセイ</t>
    </rPh>
    <rPh sb="4" eb="6">
      <t>ネンド</t>
    </rPh>
    <rPh sb="6" eb="7">
      <t>バン</t>
    </rPh>
    <rPh sb="8" eb="10">
      <t>タイイン</t>
    </rPh>
    <rPh sb="10" eb="12">
      <t>ソウダン</t>
    </rPh>
    <rPh sb="13" eb="15">
      <t>ゾウカ</t>
    </rPh>
    <rPh sb="17" eb="19">
      <t>サイキン</t>
    </rPh>
    <rPh sb="20" eb="21">
      <t>トク</t>
    </rPh>
    <rPh sb="22" eb="24">
      <t>アンテイ</t>
    </rPh>
    <rPh sb="29" eb="30">
      <t>モト</t>
    </rPh>
    <rPh sb="32" eb="35">
      <t>タイインゴ</t>
    </rPh>
    <rPh sb="35" eb="37">
      <t>ジュウキョ</t>
    </rPh>
    <rPh sb="37" eb="39">
      <t>セッテイ</t>
    </rPh>
    <rPh sb="41" eb="43">
      <t>キョタク</t>
    </rPh>
    <rPh sb="43" eb="45">
      <t>ホゴ</t>
    </rPh>
    <rPh sb="45" eb="47">
      <t>シンセイ</t>
    </rPh>
    <rPh sb="47" eb="49">
      <t>ソウダン</t>
    </rPh>
    <rPh sb="50" eb="51">
      <t>フ</t>
    </rPh>
    <phoneticPr fontId="2"/>
  </si>
  <si>
    <t>労災労働関係</t>
    <rPh sb="0" eb="2">
      <t>ロウサイ</t>
    </rPh>
    <rPh sb="2" eb="4">
      <t>ロウドウ</t>
    </rPh>
    <rPh sb="4" eb="6">
      <t>カンケイ</t>
    </rPh>
    <phoneticPr fontId="2"/>
  </si>
  <si>
    <t>減免患者取り扱い比率</t>
    <rPh sb="0" eb="2">
      <t>ゲンメン</t>
    </rPh>
    <rPh sb="2" eb="4">
      <t>カンジャ</t>
    </rPh>
    <rPh sb="4" eb="5">
      <t>ト</t>
    </rPh>
    <rPh sb="6" eb="7">
      <t>アツカ</t>
    </rPh>
    <rPh sb="8" eb="10">
      <t>ヒリツ</t>
    </rPh>
    <phoneticPr fontId="2"/>
  </si>
  <si>
    <t>生保・減免患者取り扱い比率</t>
    <rPh sb="0" eb="2">
      <t>セイホ</t>
    </rPh>
    <rPh sb="3" eb="5">
      <t>ゲンメン</t>
    </rPh>
    <rPh sb="5" eb="7">
      <t>カンジャ</t>
    </rPh>
    <rPh sb="7" eb="8">
      <t>ト</t>
    </rPh>
    <rPh sb="9" eb="10">
      <t>アツカ</t>
    </rPh>
    <rPh sb="11" eb="13">
      <t>ヒリツ</t>
    </rPh>
    <phoneticPr fontId="2"/>
  </si>
  <si>
    <t>自費（紹介）</t>
    <rPh sb="0" eb="2">
      <t>ジヒ</t>
    </rPh>
    <rPh sb="3" eb="5">
      <t>ショウカイ</t>
    </rPh>
    <phoneticPr fontId="2"/>
  </si>
  <si>
    <t>学校保険</t>
    <rPh sb="0" eb="2">
      <t>ガッコウ</t>
    </rPh>
    <rPh sb="2" eb="4">
      <t>ホケン</t>
    </rPh>
    <phoneticPr fontId="2"/>
  </si>
  <si>
    <t>後期高齢
（老人保険）</t>
    <rPh sb="0" eb="2">
      <t>コウキ</t>
    </rPh>
    <rPh sb="2" eb="4">
      <t>コウレイ</t>
    </rPh>
    <rPh sb="6" eb="8">
      <t>ロウジン</t>
    </rPh>
    <rPh sb="8" eb="10">
      <t>ホケン</t>
    </rPh>
    <phoneticPr fontId="2"/>
  </si>
  <si>
    <t>社会保険</t>
    <rPh sb="0" eb="2">
      <t>シャカイ</t>
    </rPh>
    <rPh sb="2" eb="4">
      <t>ホケン</t>
    </rPh>
    <phoneticPr fontId="2"/>
  </si>
  <si>
    <t>日雇健康保険</t>
    <rPh sb="0" eb="2">
      <t>ヒヤト</t>
    </rPh>
    <rPh sb="2" eb="4">
      <t>ケンコウ</t>
    </rPh>
    <rPh sb="4" eb="6">
      <t>ホケン</t>
    </rPh>
    <phoneticPr fontId="2"/>
  </si>
  <si>
    <t>1970年</t>
    <rPh sb="4" eb="5">
      <t>ネン</t>
    </rPh>
    <phoneticPr fontId="2"/>
  </si>
  <si>
    <t>昭和45年度</t>
    <rPh sb="0" eb="2">
      <t>ショウワ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</si>
</sst>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#,##0.0"/>
    <numFmt numFmtId="178" formatCode="0.0%"/>
    <numFmt numFmtId="179" formatCode="#,##0.0;[Red]\-#,##0.0"/>
  </numFmts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9">
    <xf numFmtId="0" fontId="0" fillId="0" borderId="0" xfId="0"/>
    <xf numFmtId="3" fontId="0" fillId="0" borderId="0" xfId="0" applyNumberFormat="1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3" fontId="0" fillId="0" borderId="1" xfId="0" applyNumberFormat="1" applyBorder="1"/>
    <xf numFmtId="38" fontId="0" fillId="0" borderId="1" xfId="2" applyFont="1" applyBorder="1"/>
    <xf numFmtId="176" fontId="0" fillId="0" borderId="1" xfId="0" applyNumberFormat="1" applyBorder="1"/>
    <xf numFmtId="0" fontId="0" fillId="0" borderId="2" xfId="0" applyBorder="1" applyAlignment="1">
      <alignment vertical="top" wrapText="1"/>
    </xf>
    <xf numFmtId="177" fontId="0" fillId="0" borderId="1" xfId="0" applyNumberFormat="1" applyBorder="1"/>
    <xf numFmtId="0" fontId="0" fillId="0" borderId="2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textRotation="255"/>
    </xf>
    <xf numFmtId="2" fontId="0" fillId="0" borderId="1" xfId="0" applyNumberFormat="1" applyBorder="1"/>
    <xf numFmtId="0" fontId="0" fillId="0" borderId="1" xfId="0" applyBorder="1" applyAlignment="1">
      <alignment vertical="top" textRotation="255" wrapText="1"/>
    </xf>
    <xf numFmtId="178" fontId="0" fillId="0" borderId="0" xfId="1" applyNumberFormat="1" applyFont="1"/>
    <xf numFmtId="176" fontId="0" fillId="0" borderId="2" xfId="0" applyNumberFormat="1" applyBorder="1"/>
    <xf numFmtId="179" fontId="0" fillId="0" borderId="1" xfId="2" applyNumberFormat="1" applyFont="1" applyBorder="1"/>
    <xf numFmtId="1" fontId="0" fillId="0" borderId="1" xfId="0" applyNumberFormat="1" applyBorder="1"/>
    <xf numFmtId="0" fontId="0" fillId="0" borderId="3" xfId="0" applyFill="1" applyBorder="1"/>
    <xf numFmtId="38" fontId="0" fillId="0" borderId="1" xfId="2" applyFont="1" applyBorder="1" applyAlignment="1">
      <alignment vertical="top" wrapText="1"/>
    </xf>
    <xf numFmtId="38" fontId="0" fillId="0" borderId="1" xfId="2" applyFont="1" applyBorder="1" applyAlignment="1">
      <alignment horizontal="center" vertical="top"/>
    </xf>
    <xf numFmtId="38" fontId="0" fillId="0" borderId="0" xfId="0" applyNumberFormat="1"/>
    <xf numFmtId="10" fontId="0" fillId="0" borderId="0" xfId="1" applyNumberFormat="1" applyFont="1"/>
    <xf numFmtId="176" fontId="0" fillId="0" borderId="1" xfId="0" applyNumberFormat="1" applyBorder="1" applyAlignment="1">
      <alignment vertical="top" wrapText="1"/>
    </xf>
    <xf numFmtId="38" fontId="0" fillId="0" borderId="1" xfId="2" applyFont="1" applyBorder="1" applyAlignment="1">
      <alignment vertical="center" wrapText="1"/>
    </xf>
    <xf numFmtId="38" fontId="0" fillId="0" borderId="3" xfId="2" applyFont="1" applyFill="1" applyBorder="1"/>
    <xf numFmtId="38" fontId="0" fillId="0" borderId="0" xfId="2" applyFont="1"/>
    <xf numFmtId="38" fontId="0" fillId="0" borderId="4" xfId="2" applyFont="1" applyFill="1" applyBorder="1"/>
    <xf numFmtId="38" fontId="0" fillId="0" borderId="0" xfId="2" applyFont="1" applyFill="1" applyBorder="1"/>
    <xf numFmtId="38" fontId="0" fillId="2" borderId="1" xfId="2" applyFont="1" applyFill="1" applyBorder="1" applyAlignment="1">
      <alignment vertical="top" wrapText="1"/>
    </xf>
    <xf numFmtId="38" fontId="0" fillId="2" borderId="1" xfId="2" applyFont="1" applyFill="1" applyBorder="1"/>
    <xf numFmtId="3" fontId="0" fillId="2" borderId="1" xfId="0" applyNumberFormat="1" applyFill="1" applyBorder="1"/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textRotation="255" wrapText="1"/>
    </xf>
    <xf numFmtId="0" fontId="0" fillId="0" borderId="1" xfId="0" applyBorder="1" applyAlignment="1">
      <alignment horizontal="center" vertical="top" textRotation="255" wrapText="1"/>
    </xf>
    <xf numFmtId="0" fontId="0" fillId="0" borderId="1" xfId="0" applyBorder="1" applyAlignment="1">
      <alignment horizontal="center" vertical="top" textRotation="255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pane xSplit="2" ySplit="1" topLeftCell="C23" activePane="bottomRight" state="frozen"/>
      <selection pane="topRight" activeCell="C1" sqref="C1"/>
      <selection pane="bottomLeft" activeCell="A2" sqref="A2"/>
      <selection pane="bottomRight" activeCell="K49" sqref="K49"/>
    </sheetView>
  </sheetViews>
  <sheetFormatPr defaultRowHeight="13.5"/>
  <cols>
    <col min="2" max="2" width="11.125" bestFit="1" customWidth="1"/>
  </cols>
  <sheetData>
    <row r="1" spans="1:7" ht="40.5">
      <c r="A1" s="34" t="s">
        <v>5</v>
      </c>
      <c r="B1" s="35"/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</row>
    <row r="2" spans="1:7">
      <c r="A2" s="5" t="s">
        <v>6</v>
      </c>
      <c r="B2" s="5" t="s">
        <v>7</v>
      </c>
      <c r="C2" s="4"/>
      <c r="D2" s="4"/>
      <c r="E2" s="4"/>
      <c r="F2" s="4"/>
      <c r="G2" s="4"/>
    </row>
    <row r="3" spans="1:7">
      <c r="A3" s="5" t="s">
        <v>8</v>
      </c>
      <c r="B3" s="5" t="s">
        <v>9</v>
      </c>
      <c r="C3" s="4"/>
      <c r="D3" s="4"/>
      <c r="E3" s="4"/>
      <c r="F3" s="4"/>
      <c r="G3" s="4"/>
    </row>
    <row r="4" spans="1:7">
      <c r="A4" s="5" t="s">
        <v>10</v>
      </c>
      <c r="B4" s="5" t="s">
        <v>11</v>
      </c>
      <c r="C4" s="4"/>
      <c r="D4" s="4"/>
      <c r="E4" s="4"/>
      <c r="F4" s="4"/>
      <c r="G4" s="4"/>
    </row>
    <row r="5" spans="1:7">
      <c r="A5" s="5" t="s">
        <v>12</v>
      </c>
      <c r="B5" s="5" t="s">
        <v>13</v>
      </c>
      <c r="C5" s="4"/>
      <c r="D5" s="4"/>
      <c r="E5" s="4"/>
      <c r="F5" s="4"/>
      <c r="G5" s="4"/>
    </row>
    <row r="6" spans="1:7">
      <c r="A6" s="5" t="s">
        <v>14</v>
      </c>
      <c r="B6" s="5" t="s">
        <v>15</v>
      </c>
      <c r="C6" s="4"/>
      <c r="D6" s="4"/>
      <c r="E6" s="4"/>
      <c r="F6" s="4"/>
      <c r="G6" s="4"/>
    </row>
    <row r="7" spans="1:7">
      <c r="A7" s="5" t="s">
        <v>16</v>
      </c>
      <c r="B7" s="5" t="s">
        <v>17</v>
      </c>
      <c r="C7" s="4"/>
      <c r="D7" s="4"/>
      <c r="E7" s="4"/>
      <c r="F7" s="4"/>
      <c r="G7" s="4"/>
    </row>
    <row r="8" spans="1:7">
      <c r="A8" s="5" t="s">
        <v>18</v>
      </c>
      <c r="B8" s="5" t="s">
        <v>19</v>
      </c>
      <c r="C8" s="4"/>
      <c r="D8" s="4"/>
      <c r="E8" s="4"/>
      <c r="F8" s="4"/>
      <c r="G8" s="4"/>
    </row>
    <row r="9" spans="1:7">
      <c r="A9" s="5" t="s">
        <v>20</v>
      </c>
      <c r="B9" s="5" t="s">
        <v>21</v>
      </c>
      <c r="C9" s="4"/>
      <c r="D9" s="4"/>
      <c r="E9" s="4"/>
      <c r="F9" s="4"/>
      <c r="G9" s="4"/>
    </row>
    <row r="10" spans="1:7">
      <c r="A10" s="5" t="s">
        <v>22</v>
      </c>
      <c r="B10" s="5" t="s">
        <v>23</v>
      </c>
      <c r="C10" s="4"/>
      <c r="D10" s="4"/>
      <c r="E10" s="4"/>
      <c r="F10" s="4"/>
      <c r="G10" s="4"/>
    </row>
    <row r="11" spans="1:7">
      <c r="A11" s="5" t="s">
        <v>24</v>
      </c>
      <c r="B11" s="5" t="s">
        <v>25</v>
      </c>
      <c r="C11" s="4"/>
      <c r="D11" s="4"/>
      <c r="E11" s="4"/>
      <c r="F11" s="4"/>
      <c r="G11" s="4"/>
    </row>
    <row r="12" spans="1:7">
      <c r="A12" s="5" t="s">
        <v>26</v>
      </c>
      <c r="B12" s="5" t="s">
        <v>27</v>
      </c>
      <c r="C12" s="4"/>
      <c r="D12" s="4"/>
      <c r="E12" s="4"/>
      <c r="F12" s="4"/>
      <c r="G12" s="4"/>
    </row>
    <row r="13" spans="1:7">
      <c r="A13" s="5" t="s">
        <v>28</v>
      </c>
      <c r="B13" s="5" t="s">
        <v>29</v>
      </c>
      <c r="C13" s="4"/>
      <c r="D13" s="4"/>
      <c r="E13" s="4"/>
      <c r="F13" s="4"/>
      <c r="G13" s="4"/>
    </row>
    <row r="14" spans="1:7">
      <c r="A14" s="5" t="s">
        <v>30</v>
      </c>
      <c r="B14" s="5" t="s">
        <v>31</v>
      </c>
      <c r="C14" s="4"/>
      <c r="D14" s="4"/>
      <c r="E14" s="4"/>
      <c r="F14" s="4"/>
      <c r="G14" s="4"/>
    </row>
    <row r="15" spans="1:7">
      <c r="A15" s="5" t="s">
        <v>32</v>
      </c>
      <c r="B15" s="5" t="s">
        <v>33</v>
      </c>
      <c r="C15" s="4"/>
      <c r="D15" s="4"/>
      <c r="E15" s="4"/>
      <c r="F15" s="4"/>
      <c r="G15" s="4"/>
    </row>
    <row r="16" spans="1:7">
      <c r="A16" s="5" t="s">
        <v>34</v>
      </c>
      <c r="B16" s="5" t="s">
        <v>35</v>
      </c>
      <c r="C16" s="4"/>
      <c r="D16" s="4"/>
      <c r="E16" s="4"/>
      <c r="F16" s="4"/>
      <c r="G16" s="4"/>
    </row>
    <row r="17" spans="1:7">
      <c r="A17" s="5" t="s">
        <v>36</v>
      </c>
      <c r="B17" s="5" t="s">
        <v>37</v>
      </c>
      <c r="C17" s="4"/>
      <c r="D17" s="4"/>
      <c r="E17" s="4"/>
      <c r="F17" s="4"/>
      <c r="G17" s="4"/>
    </row>
    <row r="18" spans="1:7">
      <c r="A18" s="5" t="s">
        <v>38</v>
      </c>
      <c r="B18" s="5" t="s">
        <v>39</v>
      </c>
      <c r="C18" s="4"/>
      <c r="D18" s="4"/>
      <c r="E18" s="4"/>
      <c r="F18" s="4"/>
      <c r="G18" s="4"/>
    </row>
    <row r="19" spans="1:7">
      <c r="A19" s="5" t="s">
        <v>40</v>
      </c>
      <c r="B19" s="5" t="s">
        <v>41</v>
      </c>
      <c r="C19" s="26">
        <v>14077</v>
      </c>
      <c r="D19" s="26">
        <v>4044</v>
      </c>
      <c r="E19" s="26">
        <v>635</v>
      </c>
      <c r="F19" s="26"/>
      <c r="G19" s="26">
        <v>18756</v>
      </c>
    </row>
    <row r="20" spans="1:7">
      <c r="A20" s="5" t="s">
        <v>42</v>
      </c>
      <c r="B20" s="5" t="s">
        <v>43</v>
      </c>
      <c r="C20" s="26">
        <v>13748</v>
      </c>
      <c r="D20" s="26">
        <v>4440</v>
      </c>
      <c r="E20" s="26">
        <v>488</v>
      </c>
      <c r="F20" s="26"/>
      <c r="G20" s="26">
        <v>18678</v>
      </c>
    </row>
    <row r="21" spans="1:7">
      <c r="A21" s="5" t="s">
        <v>44</v>
      </c>
      <c r="B21" s="5" t="s">
        <v>45</v>
      </c>
      <c r="C21" s="6">
        <v>14411</v>
      </c>
      <c r="D21" s="6">
        <v>4930</v>
      </c>
      <c r="E21" s="5">
        <v>444</v>
      </c>
      <c r="F21" s="6">
        <v>1079</v>
      </c>
      <c r="G21" s="6">
        <v>20864</v>
      </c>
    </row>
    <row r="22" spans="1:7">
      <c r="A22" s="5" t="s">
        <v>46</v>
      </c>
      <c r="B22" s="5" t="s">
        <v>47</v>
      </c>
      <c r="C22" s="6">
        <v>15729</v>
      </c>
      <c r="D22" s="6">
        <v>4656</v>
      </c>
      <c r="E22" s="5">
        <v>407</v>
      </c>
      <c r="F22" s="6">
        <v>2463</v>
      </c>
      <c r="G22" s="6">
        <v>23255</v>
      </c>
    </row>
    <row r="23" spans="1:7">
      <c r="A23" s="5" t="s">
        <v>48</v>
      </c>
      <c r="B23" s="5" t="s">
        <v>49</v>
      </c>
      <c r="C23" s="6">
        <v>19250</v>
      </c>
      <c r="D23" s="6">
        <v>5802</v>
      </c>
      <c r="E23" s="5">
        <v>589</v>
      </c>
      <c r="F23" s="6">
        <v>2159</v>
      </c>
      <c r="G23" s="6">
        <v>27800</v>
      </c>
    </row>
    <row r="24" spans="1:7">
      <c r="A24" s="5" t="s">
        <v>50</v>
      </c>
      <c r="B24" s="5" t="s">
        <v>51</v>
      </c>
      <c r="C24" s="6">
        <v>21914</v>
      </c>
      <c r="D24" s="6">
        <v>6255</v>
      </c>
      <c r="E24" s="5">
        <v>449</v>
      </c>
      <c r="F24" s="6">
        <v>2007</v>
      </c>
      <c r="G24" s="6">
        <v>30625</v>
      </c>
    </row>
    <row r="25" spans="1:7">
      <c r="A25" s="5" t="s">
        <v>52</v>
      </c>
      <c r="B25" s="5" t="s">
        <v>53</v>
      </c>
      <c r="C25" s="6">
        <v>24363</v>
      </c>
      <c r="D25" s="6">
        <v>6126</v>
      </c>
      <c r="E25" s="5">
        <v>621</v>
      </c>
      <c r="F25" s="6">
        <v>1888</v>
      </c>
      <c r="G25" s="6">
        <v>32998</v>
      </c>
    </row>
    <row r="26" spans="1:7">
      <c r="A26" s="5" t="s">
        <v>54</v>
      </c>
      <c r="B26" s="5" t="s">
        <v>55</v>
      </c>
      <c r="C26" s="6">
        <v>22678</v>
      </c>
      <c r="D26" s="6">
        <v>2224</v>
      </c>
      <c r="E26" s="5">
        <v>562</v>
      </c>
      <c r="F26" s="6">
        <v>1703</v>
      </c>
      <c r="G26" s="6">
        <v>27167</v>
      </c>
    </row>
    <row r="27" spans="1:7">
      <c r="A27" s="5" t="s">
        <v>56</v>
      </c>
      <c r="B27" s="5" t="s">
        <v>57</v>
      </c>
      <c r="C27" s="6">
        <v>26131</v>
      </c>
      <c r="D27" s="6">
        <v>1951</v>
      </c>
      <c r="E27" s="5">
        <v>748</v>
      </c>
      <c r="F27" s="6">
        <v>1056</v>
      </c>
      <c r="G27" s="6">
        <v>29886</v>
      </c>
    </row>
    <row r="28" spans="1:7">
      <c r="A28" s="5" t="s">
        <v>58</v>
      </c>
      <c r="B28" s="5" t="s">
        <v>59</v>
      </c>
      <c r="C28" s="6">
        <v>22642</v>
      </c>
      <c r="D28" s="6">
        <v>2699</v>
      </c>
      <c r="E28" s="5">
        <v>609</v>
      </c>
      <c r="F28" s="6">
        <v>331</v>
      </c>
      <c r="G28" s="6">
        <v>26281</v>
      </c>
    </row>
    <row r="29" spans="1:7">
      <c r="A29" s="5" t="s">
        <v>60</v>
      </c>
      <c r="B29" s="5" t="s">
        <v>61</v>
      </c>
      <c r="C29" s="6">
        <v>27085</v>
      </c>
      <c r="D29" s="6">
        <v>3017</v>
      </c>
      <c r="E29" s="5">
        <v>870</v>
      </c>
      <c r="F29" s="5">
        <v>302</v>
      </c>
      <c r="G29" s="6">
        <v>31274</v>
      </c>
    </row>
    <row r="30" spans="1:7">
      <c r="A30" s="5" t="s">
        <v>62</v>
      </c>
      <c r="B30" s="5" t="s">
        <v>63</v>
      </c>
      <c r="C30" s="6">
        <v>31015</v>
      </c>
      <c r="D30" s="6">
        <v>3084</v>
      </c>
      <c r="E30" s="5">
        <v>806</v>
      </c>
      <c r="F30" s="5">
        <v>437</v>
      </c>
      <c r="G30" s="6">
        <v>35342</v>
      </c>
    </row>
    <row r="31" spans="1:7">
      <c r="A31" s="5" t="s">
        <v>64</v>
      </c>
      <c r="B31" s="5" t="s">
        <v>65</v>
      </c>
      <c r="C31" s="6">
        <v>30259</v>
      </c>
      <c r="D31" s="6">
        <v>4035</v>
      </c>
      <c r="E31" s="6">
        <v>1299</v>
      </c>
      <c r="F31" s="5">
        <v>275</v>
      </c>
      <c r="G31" s="7">
        <v>35868</v>
      </c>
    </row>
    <row r="32" spans="1:7">
      <c r="A32" s="5" t="s">
        <v>66</v>
      </c>
      <c r="B32" s="5" t="s">
        <v>67</v>
      </c>
      <c r="C32" s="6">
        <v>27873</v>
      </c>
      <c r="D32" s="7">
        <v>2808</v>
      </c>
      <c r="E32" s="6">
        <v>1361</v>
      </c>
      <c r="F32" s="5">
        <v>248</v>
      </c>
      <c r="G32" s="6">
        <v>32290</v>
      </c>
    </row>
    <row r="33" spans="1:7">
      <c r="A33" s="5" t="s">
        <v>68</v>
      </c>
      <c r="B33" s="5" t="s">
        <v>69</v>
      </c>
      <c r="C33" s="6">
        <v>26744</v>
      </c>
      <c r="D33" s="6">
        <v>1842</v>
      </c>
      <c r="E33" s="6">
        <v>1312</v>
      </c>
      <c r="F33" s="5">
        <v>401</v>
      </c>
      <c r="G33" s="6">
        <v>30299</v>
      </c>
    </row>
    <row r="34" spans="1:7">
      <c r="A34" s="5" t="s">
        <v>70</v>
      </c>
      <c r="B34" s="5" t="s">
        <v>71</v>
      </c>
      <c r="C34" s="6">
        <v>30387</v>
      </c>
      <c r="D34" s="6">
        <v>2293</v>
      </c>
      <c r="E34" s="7">
        <v>1288</v>
      </c>
      <c r="F34" s="5">
        <v>685</v>
      </c>
      <c r="G34" s="6">
        <v>34653</v>
      </c>
    </row>
    <row r="35" spans="1:7">
      <c r="A35" s="5" t="s">
        <v>72</v>
      </c>
      <c r="B35" s="5" t="s">
        <v>73</v>
      </c>
      <c r="C35" s="6">
        <v>27962</v>
      </c>
      <c r="D35" s="6">
        <v>2370</v>
      </c>
      <c r="E35" s="6">
        <v>1578</v>
      </c>
      <c r="F35" s="5">
        <v>635</v>
      </c>
      <c r="G35" s="6">
        <v>32545</v>
      </c>
    </row>
    <row r="36" spans="1:7">
      <c r="A36" s="5" t="s">
        <v>74</v>
      </c>
      <c r="B36" s="5" t="s">
        <v>75</v>
      </c>
      <c r="C36" s="6">
        <v>24870</v>
      </c>
      <c r="D36" s="6">
        <v>2483</v>
      </c>
      <c r="E36" s="6">
        <v>1391</v>
      </c>
      <c r="F36" s="5">
        <v>330</v>
      </c>
      <c r="G36" s="6">
        <v>29074</v>
      </c>
    </row>
    <row r="37" spans="1:7">
      <c r="A37" s="5" t="s">
        <v>76</v>
      </c>
      <c r="B37" s="5" t="s">
        <v>77</v>
      </c>
      <c r="C37" s="6">
        <v>17129</v>
      </c>
      <c r="D37" s="6">
        <v>8797</v>
      </c>
      <c r="E37" s="6">
        <v>1791</v>
      </c>
      <c r="F37" s="5">
        <v>309</v>
      </c>
      <c r="G37" s="6">
        <v>28026</v>
      </c>
    </row>
    <row r="38" spans="1:7">
      <c r="A38" s="5" t="s">
        <v>78</v>
      </c>
      <c r="B38" s="5" t="s">
        <v>79</v>
      </c>
      <c r="C38" s="6">
        <v>16247</v>
      </c>
      <c r="D38" s="6">
        <v>10604</v>
      </c>
      <c r="E38" s="6">
        <v>2036</v>
      </c>
      <c r="F38" s="5">
        <v>335</v>
      </c>
      <c r="G38" s="7">
        <v>29222</v>
      </c>
    </row>
    <row r="39" spans="1:7">
      <c r="A39" s="5" t="s">
        <v>80</v>
      </c>
      <c r="B39" s="5" t="s">
        <v>81</v>
      </c>
      <c r="C39" s="6">
        <v>12795</v>
      </c>
      <c r="D39" s="6">
        <v>11251</v>
      </c>
      <c r="E39" s="6">
        <v>2540</v>
      </c>
      <c r="F39" s="5">
        <v>207</v>
      </c>
      <c r="G39" s="6">
        <v>26793</v>
      </c>
    </row>
    <row r="40" spans="1:7">
      <c r="A40" s="5" t="s">
        <v>82</v>
      </c>
      <c r="B40" s="5" t="s">
        <v>83</v>
      </c>
      <c r="C40" s="6">
        <v>15442</v>
      </c>
      <c r="D40" s="6">
        <v>20510</v>
      </c>
      <c r="E40" s="6">
        <v>3528</v>
      </c>
      <c r="F40" s="5">
        <v>770</v>
      </c>
      <c r="G40" s="6">
        <v>40250</v>
      </c>
    </row>
    <row r="41" spans="1:7">
      <c r="A41" s="5" t="s">
        <v>84</v>
      </c>
      <c r="B41" s="5" t="s">
        <v>85</v>
      </c>
    </row>
  </sheetData>
  <mergeCells count="1">
    <mergeCell ref="A1:B1"/>
  </mergeCells>
  <phoneticPr fontId="2"/>
  <pageMargins left="0.75" right="0.75" top="1" bottom="1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W43" sqref="W43"/>
    </sheetView>
  </sheetViews>
  <sheetFormatPr defaultRowHeight="13.5"/>
  <cols>
    <col min="2" max="2" width="11.125" bestFit="1" customWidth="1"/>
    <col min="3" max="3" width="5.875" bestFit="1" customWidth="1"/>
    <col min="4" max="4" width="4.5" bestFit="1" customWidth="1"/>
    <col min="5" max="5" width="5.875" bestFit="1" customWidth="1"/>
    <col min="6" max="6" width="4.5" bestFit="1" customWidth="1"/>
    <col min="7" max="7" width="5.875" bestFit="1" customWidth="1"/>
    <col min="8" max="8" width="4.5" bestFit="1" customWidth="1"/>
    <col min="9" max="9" width="5.25" customWidth="1"/>
    <col min="10" max="11" width="3.5" customWidth="1"/>
    <col min="12" max="12" width="4.5" bestFit="1" customWidth="1"/>
    <col min="13" max="14" width="5.875" bestFit="1" customWidth="1"/>
    <col min="15" max="15" width="2.875" bestFit="1" customWidth="1"/>
    <col min="16" max="17" width="3.5" bestFit="1" customWidth="1"/>
    <col min="18" max="18" width="3.5" customWidth="1"/>
    <col min="19" max="19" width="2.875" bestFit="1" customWidth="1"/>
    <col min="20" max="20" width="3.5" bestFit="1" customWidth="1"/>
    <col min="21" max="21" width="4.5" bestFit="1" customWidth="1"/>
    <col min="22" max="23" width="5.875" bestFit="1" customWidth="1"/>
    <col min="24" max="24" width="4.5" bestFit="1" customWidth="1"/>
    <col min="25" max="25" width="4.5" customWidth="1"/>
    <col min="26" max="26" width="6.375" customWidth="1"/>
    <col min="27" max="27" width="7.25" customWidth="1"/>
  </cols>
  <sheetData>
    <row r="1" spans="1:27">
      <c r="A1" s="50" t="s">
        <v>142</v>
      </c>
      <c r="B1" s="50"/>
      <c r="C1" s="54" t="s">
        <v>138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 t="s">
        <v>139</v>
      </c>
      <c r="P1" s="54"/>
      <c r="Q1" s="54"/>
      <c r="R1" s="54"/>
      <c r="S1" s="54"/>
      <c r="T1" s="54"/>
      <c r="U1" s="54"/>
      <c r="V1" s="54"/>
      <c r="W1" s="54"/>
      <c r="X1" s="58" t="s">
        <v>140</v>
      </c>
      <c r="Y1" s="56" t="s">
        <v>141</v>
      </c>
      <c r="Z1" s="56" t="s">
        <v>152</v>
      </c>
      <c r="AA1" s="57" t="s">
        <v>151</v>
      </c>
    </row>
    <row r="2" spans="1:27" ht="89.25" customHeight="1">
      <c r="A2" s="35"/>
      <c r="B2" s="35"/>
      <c r="C2" s="13" t="s">
        <v>131</v>
      </c>
      <c r="D2" s="13" t="s">
        <v>132</v>
      </c>
      <c r="E2" s="13" t="s">
        <v>133</v>
      </c>
      <c r="F2" s="13" t="s">
        <v>156</v>
      </c>
      <c r="G2" s="13" t="s">
        <v>157</v>
      </c>
      <c r="H2" s="13" t="s">
        <v>134</v>
      </c>
      <c r="I2" s="15" t="s">
        <v>155</v>
      </c>
      <c r="J2" s="13" t="s">
        <v>143</v>
      </c>
      <c r="K2" s="13" t="s">
        <v>154</v>
      </c>
      <c r="L2" s="13" t="s">
        <v>136</v>
      </c>
      <c r="M2" s="13" t="s">
        <v>153</v>
      </c>
      <c r="N2" s="13" t="s">
        <v>137</v>
      </c>
      <c r="O2" s="13" t="s">
        <v>131</v>
      </c>
      <c r="P2" s="13" t="s">
        <v>132</v>
      </c>
      <c r="Q2" s="13" t="s">
        <v>133</v>
      </c>
      <c r="R2" s="13" t="s">
        <v>157</v>
      </c>
      <c r="S2" s="13" t="s">
        <v>134</v>
      </c>
      <c r="T2" s="13" t="s">
        <v>135</v>
      </c>
      <c r="U2" s="13" t="s">
        <v>136</v>
      </c>
      <c r="V2" s="13" t="s">
        <v>153</v>
      </c>
      <c r="W2" s="13" t="s">
        <v>137</v>
      </c>
      <c r="X2" s="58"/>
      <c r="Y2" s="56"/>
      <c r="Z2" s="56"/>
      <c r="AA2" s="57"/>
    </row>
    <row r="3" spans="1:27">
      <c r="A3" s="5" t="s">
        <v>6</v>
      </c>
      <c r="B3" s="11" t="s">
        <v>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5" t="s">
        <v>8</v>
      </c>
      <c r="B4" s="11" t="s">
        <v>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>
      <c r="A5" s="5" t="s">
        <v>10</v>
      </c>
      <c r="B5" s="11" t="s">
        <v>11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>
      <c r="A6" s="5" t="s">
        <v>12</v>
      </c>
      <c r="B6" s="11" t="s">
        <v>13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>
      <c r="A7" s="5" t="s">
        <v>14</v>
      </c>
      <c r="B7" s="11" t="s">
        <v>15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>
      <c r="A8" s="5" t="s">
        <v>16</v>
      </c>
      <c r="B8" s="11" t="s">
        <v>17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>
      <c r="A9" s="5" t="s">
        <v>18</v>
      </c>
      <c r="B9" s="11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>
      <c r="A10" s="5" t="s">
        <v>20</v>
      </c>
      <c r="B10" s="11" t="s">
        <v>21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>
      <c r="A11" s="5" t="s">
        <v>22</v>
      </c>
      <c r="B11" s="11" t="s">
        <v>23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>
      <c r="A12" s="5" t="s">
        <v>24</v>
      </c>
      <c r="B12" s="11" t="s">
        <v>25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>
      <c r="A13" s="5" t="s">
        <v>26</v>
      </c>
      <c r="B13" s="11" t="s">
        <v>27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>
      <c r="A14" s="5" t="s">
        <v>28</v>
      </c>
      <c r="B14" s="11" t="s">
        <v>29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>
      <c r="A15" s="5" t="s">
        <v>30</v>
      </c>
      <c r="B15" s="11" t="s">
        <v>31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>
      <c r="A16" s="5" t="s">
        <v>32</v>
      </c>
      <c r="B16" s="11" t="s">
        <v>33</v>
      </c>
      <c r="C16" s="5">
        <v>415</v>
      </c>
      <c r="D16" s="5">
        <v>541</v>
      </c>
      <c r="E16" s="5"/>
      <c r="F16" s="5">
        <v>301</v>
      </c>
      <c r="G16" s="7">
        <v>3019</v>
      </c>
      <c r="H16" s="5"/>
      <c r="I16" s="5"/>
      <c r="J16" s="5"/>
      <c r="K16" s="5"/>
      <c r="L16" s="5">
        <v>138</v>
      </c>
      <c r="M16" s="7">
        <v>1598</v>
      </c>
      <c r="N16" s="7">
        <v>6012</v>
      </c>
      <c r="O16" s="5"/>
      <c r="P16" s="5"/>
      <c r="Q16" s="5"/>
      <c r="R16" s="5">
        <v>26</v>
      </c>
      <c r="S16" s="5"/>
      <c r="T16" s="5"/>
      <c r="U16" s="5"/>
      <c r="V16" s="7">
        <v>1598</v>
      </c>
      <c r="W16" s="7">
        <v>1624</v>
      </c>
      <c r="X16" s="5">
        <v>265</v>
      </c>
      <c r="Y16" s="8">
        <v>22.7</v>
      </c>
      <c r="Z16" s="5">
        <v>33.9</v>
      </c>
      <c r="AA16" s="8">
        <v>27</v>
      </c>
    </row>
    <row r="17" spans="1:30">
      <c r="A17" s="5" t="s">
        <v>34</v>
      </c>
      <c r="B17" s="11" t="s">
        <v>35</v>
      </c>
      <c r="C17" s="5">
        <v>267</v>
      </c>
      <c r="D17" s="5">
        <v>531</v>
      </c>
      <c r="E17" s="7">
        <v>1979</v>
      </c>
      <c r="F17" s="7"/>
      <c r="G17" s="7"/>
      <c r="H17" s="5">
        <v>25</v>
      </c>
      <c r="I17" s="5"/>
      <c r="J17" s="5"/>
      <c r="K17" s="5">
        <v>9</v>
      </c>
      <c r="L17" s="5">
        <v>90</v>
      </c>
      <c r="M17" s="5">
        <v>837</v>
      </c>
      <c r="N17" s="7">
        <v>3738</v>
      </c>
      <c r="O17" s="5"/>
      <c r="P17" s="5">
        <v>11</v>
      </c>
      <c r="Q17" s="5">
        <v>47</v>
      </c>
      <c r="R17" s="5"/>
      <c r="S17" s="5"/>
      <c r="T17" s="5">
        <v>3</v>
      </c>
      <c r="U17" s="5">
        <v>8</v>
      </c>
      <c r="V17" s="5">
        <v>837</v>
      </c>
      <c r="W17" s="5">
        <v>906</v>
      </c>
      <c r="X17" s="5">
        <v>267</v>
      </c>
      <c r="Y17" s="8">
        <v>14</v>
      </c>
      <c r="Z17" s="5">
        <v>31.4</v>
      </c>
      <c r="AA17" s="5">
        <v>24.2</v>
      </c>
    </row>
    <row r="18" spans="1:30">
      <c r="A18" s="5" t="s">
        <v>36</v>
      </c>
      <c r="B18" s="11" t="s">
        <v>37</v>
      </c>
      <c r="C18" s="5">
        <v>330</v>
      </c>
      <c r="D18" s="5">
        <v>475</v>
      </c>
      <c r="E18" s="7">
        <v>1793</v>
      </c>
      <c r="F18" s="7"/>
      <c r="G18" s="7"/>
      <c r="H18" s="5">
        <v>35</v>
      </c>
      <c r="I18" s="5">
        <v>3</v>
      </c>
      <c r="J18" s="5"/>
      <c r="K18" s="5"/>
      <c r="L18" s="5">
        <v>102</v>
      </c>
      <c r="M18" s="5">
        <v>574</v>
      </c>
      <c r="N18" s="7">
        <v>3312</v>
      </c>
      <c r="O18" s="5"/>
      <c r="P18" s="5"/>
      <c r="Q18" s="5">
        <v>3</v>
      </c>
      <c r="R18" s="5"/>
      <c r="S18" s="5"/>
      <c r="T18" s="5"/>
      <c r="U18" s="5">
        <v>1</v>
      </c>
      <c r="V18" s="5">
        <v>573</v>
      </c>
      <c r="W18" s="5">
        <v>577</v>
      </c>
      <c r="X18" s="5">
        <v>272</v>
      </c>
      <c r="Y18" s="8">
        <v>12.2</v>
      </c>
      <c r="Z18" s="5">
        <v>27.4</v>
      </c>
      <c r="AA18" s="5">
        <v>17.399999999999999</v>
      </c>
    </row>
    <row r="19" spans="1:30">
      <c r="A19" s="5" t="s">
        <v>38</v>
      </c>
      <c r="B19" s="11" t="s">
        <v>39</v>
      </c>
      <c r="C19" s="5">
        <v>358</v>
      </c>
      <c r="D19" s="5">
        <v>466</v>
      </c>
      <c r="E19" s="7">
        <v>2012</v>
      </c>
      <c r="F19" s="7"/>
      <c r="G19" s="7"/>
      <c r="H19" s="5">
        <v>52</v>
      </c>
      <c r="I19" s="5">
        <v>2</v>
      </c>
      <c r="J19" s="5"/>
      <c r="K19" s="5"/>
      <c r="L19" s="5">
        <v>93</v>
      </c>
      <c r="M19" s="5">
        <v>512</v>
      </c>
      <c r="N19" s="7">
        <v>3495</v>
      </c>
      <c r="O19" s="5"/>
      <c r="P19" s="5"/>
      <c r="Q19" s="5">
        <v>2</v>
      </c>
      <c r="R19" s="5"/>
      <c r="S19" s="5"/>
      <c r="T19" s="5"/>
      <c r="U19" s="5">
        <v>512</v>
      </c>
      <c r="V19" s="5"/>
      <c r="W19" s="5">
        <v>514</v>
      </c>
      <c r="X19" s="5">
        <v>272</v>
      </c>
      <c r="Y19" s="8">
        <v>12.8</v>
      </c>
      <c r="Z19" s="5">
        <v>24.9</v>
      </c>
      <c r="AA19" s="5">
        <v>14.7</v>
      </c>
    </row>
    <row r="20" spans="1:30">
      <c r="A20" s="5" t="s">
        <v>40</v>
      </c>
      <c r="B20" s="11" t="s">
        <v>41</v>
      </c>
      <c r="C20" s="5">
        <v>394</v>
      </c>
      <c r="D20" s="5">
        <v>513</v>
      </c>
      <c r="E20" s="7">
        <v>2005</v>
      </c>
      <c r="F20" s="7"/>
      <c r="G20" s="7"/>
      <c r="H20" s="5">
        <v>38</v>
      </c>
      <c r="I20" s="5">
        <v>32</v>
      </c>
      <c r="J20" s="5"/>
      <c r="K20" s="5"/>
      <c r="L20" s="5">
        <v>421</v>
      </c>
      <c r="M20" s="5"/>
      <c r="N20" s="7">
        <v>3403</v>
      </c>
      <c r="O20" s="5"/>
      <c r="P20" s="5">
        <v>1</v>
      </c>
      <c r="Q20" s="5">
        <v>2</v>
      </c>
      <c r="R20" s="5"/>
      <c r="S20" s="5"/>
      <c r="T20" s="5"/>
      <c r="U20" s="5">
        <v>336</v>
      </c>
      <c r="V20" s="5"/>
      <c r="W20" s="5">
        <v>339</v>
      </c>
      <c r="X20" s="5">
        <v>266</v>
      </c>
      <c r="Y20" s="8">
        <v>12.8</v>
      </c>
      <c r="Z20" s="5">
        <v>21.5</v>
      </c>
      <c r="AA20" s="8">
        <v>10</v>
      </c>
    </row>
    <row r="21" spans="1:30">
      <c r="A21" s="5" t="s">
        <v>42</v>
      </c>
      <c r="B21" s="11" t="s">
        <v>43</v>
      </c>
      <c r="C21" s="5">
        <v>452</v>
      </c>
      <c r="D21" s="5">
        <v>535</v>
      </c>
      <c r="E21" s="7">
        <v>2013</v>
      </c>
      <c r="F21" s="7"/>
      <c r="G21" s="7"/>
      <c r="H21" s="5">
        <v>47</v>
      </c>
      <c r="I21" s="5">
        <v>38</v>
      </c>
      <c r="J21" s="5"/>
      <c r="K21" s="5"/>
      <c r="L21" s="5">
        <v>434</v>
      </c>
      <c r="M21" s="5"/>
      <c r="N21" s="7">
        <v>3519</v>
      </c>
      <c r="O21" s="5"/>
      <c r="P21" s="5">
        <v>1</v>
      </c>
      <c r="Q21" s="5">
        <v>1</v>
      </c>
      <c r="R21" s="5"/>
      <c r="S21" s="5"/>
      <c r="T21" s="5"/>
      <c r="U21" s="5">
        <v>330</v>
      </c>
      <c r="V21" s="5"/>
      <c r="W21" s="5">
        <v>332</v>
      </c>
      <c r="X21" s="5">
        <v>267</v>
      </c>
      <c r="Y21" s="8">
        <v>13.2</v>
      </c>
      <c r="Z21" s="5">
        <v>22.3</v>
      </c>
      <c r="AA21" s="5">
        <v>9.4</v>
      </c>
    </row>
    <row r="22" spans="1:30">
      <c r="A22" s="5" t="s">
        <v>44</v>
      </c>
      <c r="B22" s="11" t="s">
        <v>45</v>
      </c>
      <c r="C22" s="5">
        <v>515</v>
      </c>
      <c r="D22" s="5">
        <v>538</v>
      </c>
      <c r="E22" s="7">
        <v>2017</v>
      </c>
      <c r="F22" s="7"/>
      <c r="G22" s="7"/>
      <c r="H22" s="5">
        <v>49</v>
      </c>
      <c r="I22" s="5">
        <v>34</v>
      </c>
      <c r="J22" s="5"/>
      <c r="K22" s="5"/>
      <c r="L22" s="5">
        <v>421</v>
      </c>
      <c r="M22" s="5"/>
      <c r="N22" s="7">
        <v>3574</v>
      </c>
      <c r="O22" s="5"/>
      <c r="P22" s="5">
        <v>1</v>
      </c>
      <c r="Q22" s="5">
        <v>1</v>
      </c>
      <c r="R22" s="5"/>
      <c r="S22" s="5"/>
      <c r="T22" s="5"/>
      <c r="U22" s="5">
        <v>284</v>
      </c>
      <c r="V22" s="5"/>
      <c r="W22" s="5">
        <v>286</v>
      </c>
      <c r="X22" s="5">
        <v>259</v>
      </c>
      <c r="Y22" s="8">
        <v>13.8</v>
      </c>
      <c r="Z22" s="5">
        <v>22.4</v>
      </c>
      <c r="AA22" s="8">
        <v>8</v>
      </c>
    </row>
    <row r="23" spans="1:30">
      <c r="A23" s="5" t="s">
        <v>46</v>
      </c>
      <c r="B23" s="11" t="s">
        <v>47</v>
      </c>
      <c r="C23" s="5">
        <v>526</v>
      </c>
      <c r="D23" s="5">
        <v>504</v>
      </c>
      <c r="E23" s="7">
        <v>1952</v>
      </c>
      <c r="F23" s="7"/>
      <c r="G23" s="7"/>
      <c r="H23" s="5">
        <v>37</v>
      </c>
      <c r="I23" s="5">
        <v>29</v>
      </c>
      <c r="J23" s="5"/>
      <c r="K23" s="5"/>
      <c r="L23" s="5">
        <v>338</v>
      </c>
      <c r="M23" s="5"/>
      <c r="N23" s="7">
        <v>3386</v>
      </c>
      <c r="O23" s="5"/>
      <c r="P23" s="5"/>
      <c r="Q23" s="5"/>
      <c r="R23" s="5"/>
      <c r="S23" s="5"/>
      <c r="T23" s="5"/>
      <c r="U23" s="5">
        <v>221</v>
      </c>
      <c r="V23" s="5"/>
      <c r="W23" s="5">
        <v>221</v>
      </c>
      <c r="X23" s="5">
        <v>249</v>
      </c>
      <c r="Y23" s="8">
        <v>13.6</v>
      </c>
      <c r="Z23" s="5">
        <v>22.1</v>
      </c>
      <c r="AA23" s="5">
        <v>6.5</v>
      </c>
    </row>
    <row r="24" spans="1:30">
      <c r="A24" s="5" t="s">
        <v>48</v>
      </c>
      <c r="B24" s="11" t="s">
        <v>49</v>
      </c>
      <c r="C24" s="5">
        <v>533</v>
      </c>
      <c r="D24" s="5">
        <v>548</v>
      </c>
      <c r="E24" s="7">
        <v>1907</v>
      </c>
      <c r="F24" s="7"/>
      <c r="G24" s="7"/>
      <c r="H24" s="5">
        <v>36</v>
      </c>
      <c r="I24" s="5">
        <v>35</v>
      </c>
      <c r="J24" s="5"/>
      <c r="K24" s="5"/>
      <c r="L24" s="5">
        <v>269</v>
      </c>
      <c r="M24" s="5"/>
      <c r="N24" s="7">
        <v>3328</v>
      </c>
      <c r="O24" s="5"/>
      <c r="P24" s="5"/>
      <c r="Q24" s="5"/>
      <c r="R24" s="5"/>
      <c r="S24" s="5"/>
      <c r="T24" s="5"/>
      <c r="U24" s="5">
        <v>224</v>
      </c>
      <c r="V24" s="5"/>
      <c r="W24" s="5">
        <v>224</v>
      </c>
      <c r="X24" s="5">
        <v>242</v>
      </c>
      <c r="Y24" s="8">
        <v>13.8</v>
      </c>
      <c r="Z24" s="5">
        <v>22.7</v>
      </c>
      <c r="AA24" s="5">
        <v>6.7</v>
      </c>
    </row>
    <row r="25" spans="1:30">
      <c r="A25" s="5" t="s">
        <v>50</v>
      </c>
      <c r="B25" s="11" t="s">
        <v>51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30">
      <c r="A26" s="5" t="s">
        <v>52</v>
      </c>
      <c r="B26" s="11" t="s">
        <v>53</v>
      </c>
      <c r="C26" s="7">
        <v>1349</v>
      </c>
      <c r="D26" s="7">
        <v>437</v>
      </c>
      <c r="E26" s="7">
        <v>884</v>
      </c>
      <c r="F26" s="7"/>
      <c r="G26" s="7"/>
      <c r="H26" s="7">
        <v>3</v>
      </c>
      <c r="I26" s="7">
        <v>37</v>
      </c>
      <c r="J26" s="7"/>
      <c r="K26" s="7"/>
      <c r="L26" s="7">
        <v>78</v>
      </c>
      <c r="M26" s="7"/>
      <c r="N26" s="7">
        <v>2788</v>
      </c>
      <c r="O26" s="7"/>
      <c r="P26" s="7"/>
      <c r="Q26" s="7"/>
      <c r="R26" s="7"/>
      <c r="S26" s="7"/>
      <c r="T26" s="7"/>
      <c r="U26" s="7">
        <v>5</v>
      </c>
      <c r="V26" s="7"/>
      <c r="W26" s="7">
        <v>5</v>
      </c>
      <c r="X26" s="7">
        <v>266</v>
      </c>
      <c r="Y26" s="8">
        <v>10.5</v>
      </c>
      <c r="Z26" s="5">
        <v>48.6</v>
      </c>
      <c r="AA26" s="5">
        <v>0.18</v>
      </c>
    </row>
    <row r="27" spans="1:30">
      <c r="A27" s="5" t="s">
        <v>54</v>
      </c>
      <c r="B27" s="11" t="s">
        <v>55</v>
      </c>
      <c r="C27" s="7">
        <v>1304</v>
      </c>
      <c r="D27" s="7">
        <v>415</v>
      </c>
      <c r="E27" s="7">
        <v>1025</v>
      </c>
      <c r="F27" s="7"/>
      <c r="G27" s="7"/>
      <c r="H27" s="7">
        <v>46</v>
      </c>
      <c r="I27" s="7">
        <v>22</v>
      </c>
      <c r="J27" s="7"/>
      <c r="K27" s="7"/>
      <c r="L27" s="7">
        <v>12</v>
      </c>
      <c r="M27" s="7"/>
      <c r="N27" s="7">
        <v>2824</v>
      </c>
      <c r="O27" s="5">
        <v>0</v>
      </c>
      <c r="P27" s="5">
        <v>9</v>
      </c>
      <c r="Q27" s="5">
        <v>7</v>
      </c>
      <c r="R27" s="5"/>
      <c r="S27" s="5">
        <v>0</v>
      </c>
      <c r="T27" s="5">
        <v>1</v>
      </c>
      <c r="U27" s="5">
        <v>11</v>
      </c>
      <c r="V27" s="5"/>
      <c r="W27" s="5">
        <v>28</v>
      </c>
      <c r="X27" s="5">
        <v>264</v>
      </c>
      <c r="Y27" s="8">
        <v>10.7</v>
      </c>
      <c r="Z27" s="5">
        <v>47.2</v>
      </c>
      <c r="AA27" s="14">
        <v>0.5</v>
      </c>
    </row>
    <row r="28" spans="1:30">
      <c r="A28" s="5" t="s">
        <v>56</v>
      </c>
      <c r="B28" s="11" t="s">
        <v>57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30">
      <c r="A29" s="5" t="s">
        <v>58</v>
      </c>
      <c r="B29" s="11" t="s">
        <v>59</v>
      </c>
      <c r="C29" s="5">
        <v>904</v>
      </c>
      <c r="D29" s="5">
        <v>311</v>
      </c>
      <c r="E29" s="7">
        <v>1010</v>
      </c>
      <c r="F29" s="7"/>
      <c r="G29" s="7"/>
      <c r="H29" s="5">
        <v>100</v>
      </c>
      <c r="I29" s="5">
        <v>108</v>
      </c>
      <c r="J29" s="5"/>
      <c r="K29" s="5"/>
      <c r="L29" s="5">
        <v>114</v>
      </c>
      <c r="M29" s="5"/>
      <c r="N29" s="7">
        <v>2547</v>
      </c>
      <c r="O29" s="5">
        <v>0</v>
      </c>
      <c r="P29" s="5">
        <v>14</v>
      </c>
      <c r="Q29" s="5">
        <v>1</v>
      </c>
      <c r="R29" s="5"/>
      <c r="S29" s="5">
        <v>0</v>
      </c>
      <c r="T29" s="5">
        <v>0</v>
      </c>
      <c r="U29" s="5">
        <v>6</v>
      </c>
      <c r="V29" s="5"/>
      <c r="W29" s="5">
        <v>21</v>
      </c>
      <c r="X29" s="5">
        <v>263</v>
      </c>
      <c r="Y29" s="5">
        <v>9.6999999999999993</v>
      </c>
      <c r="Z29" s="5">
        <v>36.299999999999997</v>
      </c>
      <c r="AA29" s="5">
        <v>0.82</v>
      </c>
    </row>
    <row r="30" spans="1:30">
      <c r="A30" s="5" t="s">
        <v>60</v>
      </c>
      <c r="B30" s="11" t="s">
        <v>61</v>
      </c>
      <c r="C30" s="5">
        <v>967</v>
      </c>
      <c r="D30" s="5">
        <v>178</v>
      </c>
      <c r="E30" s="5">
        <v>363</v>
      </c>
      <c r="F30" s="5"/>
      <c r="G30" s="5"/>
      <c r="H30" s="5">
        <v>43</v>
      </c>
      <c r="I30" s="5">
        <v>149</v>
      </c>
      <c r="J30" s="5"/>
      <c r="K30" s="5"/>
      <c r="L30" s="5">
        <v>67</v>
      </c>
      <c r="M30" s="5"/>
      <c r="N30" s="7">
        <v>1767</v>
      </c>
      <c r="O30" s="5">
        <v>0</v>
      </c>
      <c r="P30" s="5">
        <v>22</v>
      </c>
      <c r="Q30" s="5">
        <v>2</v>
      </c>
      <c r="R30" s="5"/>
      <c r="S30" s="5">
        <v>0</v>
      </c>
      <c r="T30" s="5">
        <v>0</v>
      </c>
      <c r="U30" s="5">
        <v>2</v>
      </c>
      <c r="V30" s="5"/>
      <c r="W30" s="5">
        <v>26</v>
      </c>
      <c r="X30" s="5">
        <v>212</v>
      </c>
      <c r="Y30" s="5">
        <v>8.3000000000000007</v>
      </c>
      <c r="Z30" s="5">
        <v>56.2</v>
      </c>
      <c r="AA30" s="5">
        <v>1.47</v>
      </c>
    </row>
    <row r="31" spans="1:30">
      <c r="A31" s="5" t="s">
        <v>62</v>
      </c>
      <c r="B31" s="11" t="s">
        <v>63</v>
      </c>
      <c r="C31" s="7">
        <v>1223</v>
      </c>
      <c r="D31" s="5">
        <v>269</v>
      </c>
      <c r="E31" s="5">
        <v>510</v>
      </c>
      <c r="F31" s="5"/>
      <c r="G31" s="5"/>
      <c r="H31" s="5">
        <v>81</v>
      </c>
      <c r="I31" s="5">
        <v>139</v>
      </c>
      <c r="J31" s="5"/>
      <c r="K31" s="5"/>
      <c r="L31" s="7">
        <v>54</v>
      </c>
      <c r="M31" s="7"/>
      <c r="N31" s="7">
        <v>2276</v>
      </c>
      <c r="O31" s="5">
        <v>0</v>
      </c>
      <c r="P31" s="5">
        <v>8</v>
      </c>
      <c r="Q31" s="5">
        <v>3</v>
      </c>
      <c r="R31" s="5"/>
      <c r="S31" s="5">
        <v>0</v>
      </c>
      <c r="T31" s="5">
        <v>0</v>
      </c>
      <c r="U31" s="5">
        <v>19</v>
      </c>
      <c r="V31" s="5"/>
      <c r="W31" s="5">
        <v>30</v>
      </c>
      <c r="X31" s="5">
        <v>212</v>
      </c>
      <c r="Y31" s="8">
        <v>10.7</v>
      </c>
      <c r="Z31" s="5">
        <v>55.1</v>
      </c>
      <c r="AA31" s="5">
        <v>1.32</v>
      </c>
      <c r="AB31" s="23">
        <f>C31+W31</f>
        <v>1253</v>
      </c>
      <c r="AC31" s="16">
        <f>AB31/N31</f>
        <v>0.55052724077328652</v>
      </c>
      <c r="AD31" s="24">
        <f>W31/N31</f>
        <v>1.3181019332161687E-2</v>
      </c>
    </row>
    <row r="32" spans="1:30">
      <c r="A32" s="5" t="s">
        <v>64</v>
      </c>
      <c r="B32" s="11" t="s">
        <v>65</v>
      </c>
      <c r="C32" s="7">
        <v>1405</v>
      </c>
      <c r="D32" s="7">
        <v>320</v>
      </c>
      <c r="E32" s="7">
        <v>653</v>
      </c>
      <c r="F32" s="7"/>
      <c r="G32" s="7"/>
      <c r="H32" s="7">
        <v>81</v>
      </c>
      <c r="I32" s="7">
        <v>165</v>
      </c>
      <c r="J32" s="7"/>
      <c r="K32" s="7"/>
      <c r="L32" s="7">
        <v>80</v>
      </c>
      <c r="M32" s="7"/>
      <c r="N32" s="7">
        <v>2704</v>
      </c>
      <c r="O32" s="5">
        <v>0</v>
      </c>
      <c r="P32" s="5">
        <v>19</v>
      </c>
      <c r="Q32" s="5">
        <v>2</v>
      </c>
      <c r="R32" s="5"/>
      <c r="S32" s="5">
        <v>0</v>
      </c>
      <c r="T32" s="5">
        <v>0</v>
      </c>
      <c r="U32" s="5">
        <v>0</v>
      </c>
      <c r="V32" s="5"/>
      <c r="W32" s="5">
        <v>21</v>
      </c>
      <c r="X32" s="5">
        <v>264</v>
      </c>
      <c r="Y32" s="8">
        <v>10.199999999999999</v>
      </c>
      <c r="Z32" s="5">
        <v>52.7</v>
      </c>
      <c r="AA32" s="5">
        <v>0.78</v>
      </c>
      <c r="AB32" s="23">
        <f t="shared" ref="AB32:AB41" si="0">C32+W32</f>
        <v>1426</v>
      </c>
      <c r="AC32" s="16">
        <f t="shared" ref="AC32:AC41" si="1">AB32/N32</f>
        <v>0.52736686390532539</v>
      </c>
      <c r="AD32" s="24">
        <f t="shared" ref="AD32:AD41" si="2">W32/N32</f>
        <v>7.7662721893491122E-3</v>
      </c>
    </row>
    <row r="33" spans="1:30">
      <c r="A33" s="5" t="s">
        <v>66</v>
      </c>
      <c r="B33" s="11" t="s">
        <v>67</v>
      </c>
      <c r="C33" s="7">
        <v>1314</v>
      </c>
      <c r="D33" s="7">
        <v>362</v>
      </c>
      <c r="E33" s="7">
        <v>403</v>
      </c>
      <c r="F33" s="7"/>
      <c r="G33" s="7"/>
      <c r="H33" s="7">
        <v>67</v>
      </c>
      <c r="I33" s="7">
        <v>125</v>
      </c>
      <c r="J33" s="7"/>
      <c r="K33" s="7"/>
      <c r="L33" s="7">
        <v>120</v>
      </c>
      <c r="M33" s="7"/>
      <c r="N33" s="7">
        <v>2391</v>
      </c>
      <c r="O33" s="5">
        <v>0</v>
      </c>
      <c r="P33" s="5">
        <v>0</v>
      </c>
      <c r="Q33" s="5">
        <v>2</v>
      </c>
      <c r="R33" s="5"/>
      <c r="S33" s="5">
        <v>0</v>
      </c>
      <c r="T33" s="5">
        <v>18</v>
      </c>
      <c r="U33" s="5">
        <v>0</v>
      </c>
      <c r="V33" s="5"/>
      <c r="W33" s="5">
        <v>20</v>
      </c>
      <c r="X33" s="5">
        <v>264</v>
      </c>
      <c r="Y33" s="5">
        <v>9.1</v>
      </c>
      <c r="Z33" s="5">
        <v>55.8</v>
      </c>
      <c r="AA33" s="5">
        <v>0.84</v>
      </c>
      <c r="AB33" s="23">
        <f t="shared" si="0"/>
        <v>1334</v>
      </c>
      <c r="AC33" s="16">
        <f t="shared" si="1"/>
        <v>0.55792555416143874</v>
      </c>
      <c r="AD33" s="24">
        <f t="shared" si="2"/>
        <v>8.3647009619406115E-3</v>
      </c>
    </row>
    <row r="34" spans="1:30">
      <c r="A34" s="5" t="s">
        <v>68</v>
      </c>
      <c r="B34" s="11" t="s">
        <v>69</v>
      </c>
      <c r="C34" s="7">
        <v>1395</v>
      </c>
      <c r="D34" s="7">
        <v>357</v>
      </c>
      <c r="E34" s="7">
        <v>412</v>
      </c>
      <c r="F34" s="7"/>
      <c r="G34" s="7"/>
      <c r="H34" s="7">
        <v>90</v>
      </c>
      <c r="I34" s="7">
        <v>135</v>
      </c>
      <c r="J34" s="7"/>
      <c r="K34" s="7"/>
      <c r="L34" s="7">
        <v>43</v>
      </c>
      <c r="M34" s="7"/>
      <c r="N34" s="7">
        <v>2432</v>
      </c>
      <c r="O34" s="7">
        <v>0</v>
      </c>
      <c r="P34" s="7">
        <v>3</v>
      </c>
      <c r="Q34" s="7">
        <v>3</v>
      </c>
      <c r="R34" s="7"/>
      <c r="S34" s="7">
        <v>0</v>
      </c>
      <c r="T34" s="7">
        <v>0</v>
      </c>
      <c r="U34" s="7">
        <v>7</v>
      </c>
      <c r="V34" s="7"/>
      <c r="W34" s="7">
        <v>13</v>
      </c>
      <c r="X34" s="7">
        <v>265</v>
      </c>
      <c r="Y34" s="7">
        <v>9.1999999999999993</v>
      </c>
      <c r="Z34" s="18">
        <v>57.9</v>
      </c>
      <c r="AA34" s="5">
        <v>0.53</v>
      </c>
      <c r="AB34" s="23">
        <f t="shared" si="0"/>
        <v>1408</v>
      </c>
      <c r="AC34" s="16">
        <f t="shared" si="1"/>
        <v>0.57894736842105265</v>
      </c>
      <c r="AD34" s="24">
        <f t="shared" si="2"/>
        <v>5.3453947368421054E-3</v>
      </c>
    </row>
    <row r="35" spans="1:30">
      <c r="A35" s="5" t="s">
        <v>70</v>
      </c>
      <c r="B35" s="11" t="s">
        <v>71</v>
      </c>
      <c r="C35" s="7">
        <v>1482</v>
      </c>
      <c r="D35" s="5">
        <v>313</v>
      </c>
      <c r="E35" s="5">
        <v>336</v>
      </c>
      <c r="F35" s="5"/>
      <c r="G35" s="5"/>
      <c r="H35" s="5">
        <v>35</v>
      </c>
      <c r="I35" s="5">
        <v>61</v>
      </c>
      <c r="J35" s="5"/>
      <c r="K35" s="5"/>
      <c r="L35" s="5">
        <v>67</v>
      </c>
      <c r="M35" s="5"/>
      <c r="N35" s="7">
        <v>2294</v>
      </c>
      <c r="O35" s="5">
        <v>0</v>
      </c>
      <c r="P35" s="5">
        <v>7</v>
      </c>
      <c r="Q35" s="5">
        <v>0</v>
      </c>
      <c r="R35" s="5"/>
      <c r="S35" s="5">
        <v>0</v>
      </c>
      <c r="T35" s="5">
        <v>0</v>
      </c>
      <c r="U35" s="5">
        <v>7</v>
      </c>
      <c r="V35" s="5"/>
      <c r="W35" s="5">
        <v>14</v>
      </c>
      <c r="X35" s="5">
        <v>268</v>
      </c>
      <c r="Y35" s="5">
        <v>8.6</v>
      </c>
      <c r="Z35" s="5">
        <v>65.2</v>
      </c>
      <c r="AA35" s="5">
        <v>0.61</v>
      </c>
      <c r="AB35" s="23">
        <f t="shared" si="0"/>
        <v>1496</v>
      </c>
      <c r="AC35" s="16">
        <f t="shared" si="1"/>
        <v>0.65213600697471663</v>
      </c>
      <c r="AD35" s="24">
        <f t="shared" si="2"/>
        <v>6.1028770706190059E-3</v>
      </c>
    </row>
    <row r="36" spans="1:30">
      <c r="A36" s="5" t="s">
        <v>72</v>
      </c>
      <c r="B36" s="11" t="s">
        <v>73</v>
      </c>
      <c r="C36" s="7">
        <v>1960</v>
      </c>
      <c r="D36" s="5">
        <v>203</v>
      </c>
      <c r="E36" s="5">
        <v>235</v>
      </c>
      <c r="F36" s="5"/>
      <c r="G36" s="5"/>
      <c r="H36" s="5">
        <v>61</v>
      </c>
      <c r="I36" s="5">
        <v>55</v>
      </c>
      <c r="J36" s="5"/>
      <c r="K36" s="5"/>
      <c r="L36" s="5">
        <v>73</v>
      </c>
      <c r="M36" s="5"/>
      <c r="N36" s="7">
        <v>2587</v>
      </c>
      <c r="O36" s="5">
        <v>0</v>
      </c>
      <c r="P36" s="5">
        <v>6</v>
      </c>
      <c r="Q36" s="5">
        <v>3</v>
      </c>
      <c r="R36" s="5"/>
      <c r="S36" s="5">
        <v>0</v>
      </c>
      <c r="T36" s="5"/>
      <c r="U36" s="5">
        <v>7</v>
      </c>
      <c r="V36" s="5"/>
      <c r="W36" s="5">
        <v>16</v>
      </c>
      <c r="X36" s="5">
        <v>265</v>
      </c>
      <c r="Y36" s="5">
        <v>9.8000000000000007</v>
      </c>
      <c r="Z36" s="5">
        <v>75.8</v>
      </c>
      <c r="AA36" s="5">
        <v>0.62</v>
      </c>
      <c r="AB36" s="23">
        <f t="shared" si="0"/>
        <v>1976</v>
      </c>
      <c r="AC36" s="16">
        <f t="shared" si="1"/>
        <v>0.76381909547738691</v>
      </c>
      <c r="AD36" s="24">
        <f t="shared" si="2"/>
        <v>6.1847700038654809E-3</v>
      </c>
    </row>
    <row r="37" spans="1:30">
      <c r="A37" s="5" t="s">
        <v>74</v>
      </c>
      <c r="B37" s="11" t="s">
        <v>75</v>
      </c>
      <c r="C37" s="7">
        <v>1694</v>
      </c>
      <c r="D37" s="5">
        <v>187</v>
      </c>
      <c r="E37" s="5">
        <v>221</v>
      </c>
      <c r="F37" s="5"/>
      <c r="G37" s="5"/>
      <c r="H37" s="5">
        <v>84</v>
      </c>
      <c r="I37" s="5">
        <v>137</v>
      </c>
      <c r="J37" s="5"/>
      <c r="K37" s="5"/>
      <c r="L37" s="5">
        <v>66</v>
      </c>
      <c r="M37" s="5"/>
      <c r="N37" s="7">
        <v>2389</v>
      </c>
      <c r="O37" s="5">
        <v>5</v>
      </c>
      <c r="P37" s="5">
        <v>2</v>
      </c>
      <c r="Q37" s="5">
        <v>4</v>
      </c>
      <c r="R37" s="5"/>
      <c r="S37" s="5">
        <v>1</v>
      </c>
      <c r="T37" s="5"/>
      <c r="U37" s="5">
        <v>1</v>
      </c>
      <c r="V37" s="5"/>
      <c r="W37" s="5">
        <v>13</v>
      </c>
      <c r="X37" s="5">
        <v>250</v>
      </c>
      <c r="Y37" s="5">
        <v>9.6</v>
      </c>
      <c r="Z37" s="5">
        <v>71.5</v>
      </c>
      <c r="AA37" s="5">
        <v>0.54</v>
      </c>
      <c r="AB37" s="23">
        <f t="shared" si="0"/>
        <v>1707</v>
      </c>
      <c r="AC37" s="16">
        <f t="shared" si="1"/>
        <v>0.71452490581833406</v>
      </c>
      <c r="AD37" s="24">
        <f t="shared" si="2"/>
        <v>5.4416073670992045E-3</v>
      </c>
    </row>
    <row r="38" spans="1:30">
      <c r="A38" s="5" t="s">
        <v>76</v>
      </c>
      <c r="B38" s="11" t="s">
        <v>77</v>
      </c>
      <c r="C38" s="7">
        <v>1694</v>
      </c>
      <c r="D38" s="5">
        <v>255</v>
      </c>
      <c r="E38" s="5">
        <v>141</v>
      </c>
      <c r="F38" s="5"/>
      <c r="G38" s="5"/>
      <c r="H38" s="5">
        <v>71</v>
      </c>
      <c r="I38" s="5">
        <v>82</v>
      </c>
      <c r="J38" s="5"/>
      <c r="K38" s="5"/>
      <c r="L38" s="5">
        <v>92</v>
      </c>
      <c r="M38" s="5"/>
      <c r="N38" s="7">
        <v>2335</v>
      </c>
      <c r="O38" s="5"/>
      <c r="P38" s="5"/>
      <c r="Q38" s="5">
        <v>1</v>
      </c>
      <c r="R38" s="5"/>
      <c r="S38" s="5"/>
      <c r="T38" s="5"/>
      <c r="U38" s="5">
        <v>7</v>
      </c>
      <c r="V38" s="5"/>
      <c r="W38" s="5">
        <v>8</v>
      </c>
      <c r="X38" s="5">
        <v>252</v>
      </c>
      <c r="Y38" s="5">
        <v>9.3000000000000007</v>
      </c>
      <c r="Z38" s="5">
        <v>72.900000000000006</v>
      </c>
      <c r="AA38" s="5">
        <v>0.27</v>
      </c>
      <c r="AB38" s="23">
        <f t="shared" si="0"/>
        <v>1702</v>
      </c>
      <c r="AC38" s="16">
        <f t="shared" si="1"/>
        <v>0.72890792291220552</v>
      </c>
      <c r="AD38" s="24">
        <f t="shared" si="2"/>
        <v>3.4261241970021412E-3</v>
      </c>
    </row>
    <row r="39" spans="1:30">
      <c r="A39" s="5" t="s">
        <v>78</v>
      </c>
      <c r="B39" s="11" t="s">
        <v>79</v>
      </c>
      <c r="C39" s="7">
        <v>1946</v>
      </c>
      <c r="D39" s="7">
        <v>243</v>
      </c>
      <c r="E39" s="7">
        <v>102</v>
      </c>
      <c r="F39" s="7"/>
      <c r="G39" s="7"/>
      <c r="H39" s="7">
        <v>62</v>
      </c>
      <c r="I39" s="7">
        <v>137</v>
      </c>
      <c r="J39" s="7"/>
      <c r="K39" s="7"/>
      <c r="L39" s="7">
        <v>79</v>
      </c>
      <c r="M39" s="7"/>
      <c r="N39" s="7">
        <v>2569</v>
      </c>
      <c r="O39" s="7"/>
      <c r="P39" s="7">
        <v>2</v>
      </c>
      <c r="Q39" s="7">
        <v>2</v>
      </c>
      <c r="R39" s="7"/>
      <c r="S39" s="7">
        <v>1</v>
      </c>
      <c r="T39" s="7"/>
      <c r="U39" s="7">
        <v>6</v>
      </c>
      <c r="V39" s="7"/>
      <c r="W39" s="7">
        <v>11</v>
      </c>
      <c r="X39" s="7">
        <v>259</v>
      </c>
      <c r="Y39" s="5">
        <v>9.9</v>
      </c>
      <c r="Z39" s="5">
        <v>76.2</v>
      </c>
      <c r="AA39" s="5">
        <v>0.43</v>
      </c>
      <c r="AB39" s="23">
        <f t="shared" si="0"/>
        <v>1957</v>
      </c>
      <c r="AC39" s="16">
        <f t="shared" si="1"/>
        <v>0.76177500973141299</v>
      </c>
      <c r="AD39" s="24">
        <f t="shared" si="2"/>
        <v>4.2818217205138186E-3</v>
      </c>
    </row>
    <row r="40" spans="1:30">
      <c r="A40" s="5" t="s">
        <v>80</v>
      </c>
      <c r="B40" s="11" t="s">
        <v>81</v>
      </c>
      <c r="C40" s="7">
        <v>1941</v>
      </c>
      <c r="D40" s="7">
        <v>291</v>
      </c>
      <c r="E40" s="7">
        <v>77</v>
      </c>
      <c r="F40" s="7"/>
      <c r="G40" s="7"/>
      <c r="H40" s="7">
        <v>32</v>
      </c>
      <c r="I40" s="7">
        <v>76</v>
      </c>
      <c r="J40" s="7">
        <v>39</v>
      </c>
      <c r="K40" s="7"/>
      <c r="L40" s="7">
        <v>80</v>
      </c>
      <c r="M40" s="7"/>
      <c r="N40" s="7">
        <v>2536</v>
      </c>
      <c r="O40" s="7"/>
      <c r="P40" s="7">
        <v>2</v>
      </c>
      <c r="Q40" s="7"/>
      <c r="R40" s="7"/>
      <c r="S40" s="7"/>
      <c r="T40" s="7"/>
      <c r="U40" s="7">
        <v>5</v>
      </c>
      <c r="V40" s="7"/>
      <c r="W40" s="7">
        <v>7</v>
      </c>
      <c r="X40" s="7">
        <v>263</v>
      </c>
      <c r="Y40" s="5">
        <v>9.6</v>
      </c>
      <c r="Z40" s="5">
        <v>76.8</v>
      </c>
      <c r="AA40" s="5">
        <v>0.28000000000000003</v>
      </c>
      <c r="AB40" s="23">
        <f t="shared" si="0"/>
        <v>1948</v>
      </c>
      <c r="AC40" s="16">
        <f t="shared" si="1"/>
        <v>0.76813880126182965</v>
      </c>
      <c r="AD40" s="24">
        <f t="shared" si="2"/>
        <v>2.7602523659305996E-3</v>
      </c>
    </row>
    <row r="41" spans="1:30">
      <c r="A41" s="5" t="s">
        <v>82</v>
      </c>
      <c r="B41" s="11" t="s">
        <v>83</v>
      </c>
      <c r="C41" s="7">
        <v>2181</v>
      </c>
      <c r="D41" s="7">
        <v>185</v>
      </c>
      <c r="E41" s="7">
        <v>34</v>
      </c>
      <c r="F41" s="7"/>
      <c r="G41" s="7"/>
      <c r="H41" s="7">
        <v>48</v>
      </c>
      <c r="I41" s="7">
        <v>18</v>
      </c>
      <c r="J41" s="7"/>
      <c r="K41" s="7"/>
      <c r="L41" s="7">
        <v>41</v>
      </c>
      <c r="M41" s="7"/>
      <c r="N41" s="7">
        <f>SUM(C41:L41)</f>
        <v>2507</v>
      </c>
      <c r="O41" s="7"/>
      <c r="P41" s="7">
        <v>2</v>
      </c>
      <c r="Q41" s="7">
        <v>2</v>
      </c>
      <c r="R41" s="7"/>
      <c r="S41" s="7">
        <v>1</v>
      </c>
      <c r="T41" s="7"/>
      <c r="U41" s="7">
        <v>4</v>
      </c>
      <c r="V41" s="7"/>
      <c r="W41" s="7">
        <f>SUM(P41:U41)</f>
        <v>9</v>
      </c>
      <c r="X41" s="7">
        <v>260</v>
      </c>
      <c r="Y41" s="5">
        <v>9.6</v>
      </c>
      <c r="Z41" s="8">
        <v>87</v>
      </c>
      <c r="AA41" s="14">
        <v>0.4</v>
      </c>
      <c r="AB41" s="23">
        <f t="shared" si="0"/>
        <v>2190</v>
      </c>
      <c r="AC41" s="16">
        <f t="shared" si="1"/>
        <v>0.87355404866374153</v>
      </c>
      <c r="AD41" s="24">
        <f t="shared" si="2"/>
        <v>3.5899481451934583E-3</v>
      </c>
    </row>
    <row r="42" spans="1:30">
      <c r="A42" s="5" t="s">
        <v>84</v>
      </c>
      <c r="B42" s="11" t="s">
        <v>85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5"/>
      <c r="Z42" s="5"/>
      <c r="AA42" s="5"/>
    </row>
  </sheetData>
  <mergeCells count="7">
    <mergeCell ref="Z1:Z2"/>
    <mergeCell ref="AA1:AA2"/>
    <mergeCell ref="A1:B2"/>
    <mergeCell ref="C1:N1"/>
    <mergeCell ref="O1:W1"/>
    <mergeCell ref="X1:X2"/>
    <mergeCell ref="Y1:Y2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pane xSplit="2" ySplit="4" topLeftCell="C15" activePane="bottomRight" state="frozen"/>
      <selection pane="topRight" activeCell="C1" sqref="C1"/>
      <selection pane="bottomLeft" activeCell="A5" sqref="A5"/>
      <selection pane="bottomRight" sqref="A1:I1"/>
    </sheetView>
  </sheetViews>
  <sheetFormatPr defaultRowHeight="13.5"/>
  <cols>
    <col min="2" max="2" width="11.125" bestFit="1" customWidth="1"/>
    <col min="3" max="3" width="5.875" bestFit="1" customWidth="1"/>
    <col min="4" max="4" width="5.5" bestFit="1" customWidth="1"/>
    <col min="5" max="5" width="5.875" bestFit="1" customWidth="1"/>
    <col min="6" max="6" width="5.75" bestFit="1" customWidth="1"/>
    <col min="7" max="7" width="5.875" bestFit="1" customWidth="1"/>
    <col min="8" max="8" width="5.5" bestFit="1" customWidth="1"/>
    <col min="9" max="9" width="4.5" bestFit="1" customWidth="1"/>
    <col min="10" max="10" width="5.5" bestFit="1" customWidth="1"/>
    <col min="11" max="12" width="5.5" customWidth="1"/>
    <col min="13" max="14" width="4.5" bestFit="1" customWidth="1"/>
    <col min="15" max="15" width="5.375" bestFit="1" customWidth="1"/>
    <col min="16" max="16" width="4.875" bestFit="1" customWidth="1"/>
    <col min="17" max="21" width="5.875" bestFit="1" customWidth="1"/>
  </cols>
  <sheetData>
    <row r="1" spans="1:21">
      <c r="A1" s="40" t="s">
        <v>146</v>
      </c>
      <c r="B1" s="40"/>
      <c r="C1" s="40"/>
      <c r="D1" s="40"/>
      <c r="E1" s="40"/>
      <c r="F1" s="40"/>
      <c r="G1" s="40"/>
      <c r="H1" s="40"/>
      <c r="I1" s="40"/>
    </row>
    <row r="2" spans="1:21" ht="27" customHeight="1">
      <c r="A2" s="42" t="s">
        <v>95</v>
      </c>
      <c r="B2" s="43"/>
      <c r="C2" s="37" t="s">
        <v>92</v>
      </c>
      <c r="D2" s="38"/>
      <c r="E2" s="37" t="s">
        <v>87</v>
      </c>
      <c r="F2" s="38"/>
      <c r="G2" s="37" t="s">
        <v>97</v>
      </c>
      <c r="H2" s="38"/>
      <c r="I2" s="37" t="s">
        <v>147</v>
      </c>
      <c r="J2" s="38"/>
      <c r="K2" s="37" t="s">
        <v>148</v>
      </c>
      <c r="L2" s="38"/>
      <c r="M2" s="37" t="s">
        <v>89</v>
      </c>
      <c r="N2" s="38"/>
      <c r="O2" s="37" t="s">
        <v>98</v>
      </c>
      <c r="P2" s="38"/>
      <c r="Q2" s="41" t="s">
        <v>90</v>
      </c>
      <c r="R2" s="41"/>
      <c r="S2" s="37" t="s">
        <v>91</v>
      </c>
      <c r="T2" s="38"/>
    </row>
    <row r="3" spans="1:21" ht="13.5" customHeight="1">
      <c r="A3" s="42"/>
      <c r="B3" s="43"/>
      <c r="C3" s="34"/>
      <c r="D3" s="39"/>
      <c r="E3" s="34"/>
      <c r="F3" s="39"/>
      <c r="G3" s="34"/>
      <c r="H3" s="39"/>
      <c r="I3" s="34"/>
      <c r="J3" s="39"/>
      <c r="K3" s="34"/>
      <c r="L3" s="39"/>
      <c r="M3" s="34"/>
      <c r="N3" s="39"/>
      <c r="O3" s="34"/>
      <c r="P3" s="39"/>
      <c r="Q3" s="41"/>
      <c r="R3" s="41"/>
      <c r="S3" s="34"/>
      <c r="T3" s="39"/>
    </row>
    <row r="4" spans="1:21">
      <c r="A4" s="34"/>
      <c r="B4" s="39"/>
      <c r="C4" s="5"/>
      <c r="D4" s="5" t="s">
        <v>94</v>
      </c>
      <c r="E4" s="5"/>
      <c r="F4" s="5" t="s">
        <v>94</v>
      </c>
      <c r="G4" s="5"/>
      <c r="H4" s="5" t="s">
        <v>94</v>
      </c>
      <c r="I4" s="5"/>
      <c r="J4" s="5" t="s">
        <v>94</v>
      </c>
      <c r="K4" s="5"/>
      <c r="L4" s="5" t="s">
        <v>94</v>
      </c>
      <c r="M4" s="5"/>
      <c r="N4" s="5" t="s">
        <v>94</v>
      </c>
      <c r="O4" s="5"/>
      <c r="P4" s="5" t="s">
        <v>94</v>
      </c>
      <c r="Q4" s="5"/>
      <c r="R4" s="5" t="s">
        <v>94</v>
      </c>
      <c r="S4" s="5"/>
      <c r="T4" s="5" t="s">
        <v>94</v>
      </c>
    </row>
    <row r="5" spans="1:21">
      <c r="A5" s="5" t="s">
        <v>158</v>
      </c>
      <c r="B5" s="5" t="s">
        <v>159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7">
        <v>257</v>
      </c>
      <c r="T5" s="5"/>
    </row>
    <row r="6" spans="1:21">
      <c r="A6" s="5" t="s">
        <v>6</v>
      </c>
      <c r="B6" s="5" t="s">
        <v>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7">
        <v>1744</v>
      </c>
      <c r="T6" s="5"/>
    </row>
    <row r="7" spans="1:21">
      <c r="A7" s="5" t="s">
        <v>8</v>
      </c>
      <c r="B7" s="5" t="s">
        <v>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7">
        <v>1261</v>
      </c>
      <c r="T7" s="5"/>
    </row>
    <row r="8" spans="1:21">
      <c r="A8" s="5" t="s">
        <v>10</v>
      </c>
      <c r="B8" s="5" t="s">
        <v>11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7">
        <v>1453</v>
      </c>
      <c r="T8" s="5"/>
    </row>
    <row r="9" spans="1:21">
      <c r="A9" s="5" t="s">
        <v>12</v>
      </c>
      <c r="B9" s="5" t="s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7">
        <v>1976</v>
      </c>
      <c r="T9" s="5"/>
    </row>
    <row r="10" spans="1:21">
      <c r="A10" s="5" t="s">
        <v>14</v>
      </c>
      <c r="B10" s="5" t="s">
        <v>15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7">
        <v>1744</v>
      </c>
      <c r="T10" s="5"/>
    </row>
    <row r="11" spans="1:21">
      <c r="A11" s="5" t="s">
        <v>16</v>
      </c>
      <c r="B11" s="5" t="s">
        <v>17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7">
        <v>1792</v>
      </c>
      <c r="T11" s="5"/>
    </row>
    <row r="12" spans="1:21">
      <c r="A12" s="5" t="s">
        <v>18</v>
      </c>
      <c r="B12" s="5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">
        <v>2817</v>
      </c>
      <c r="T12" s="5"/>
    </row>
    <row r="13" spans="1:21">
      <c r="A13" s="5" t="s">
        <v>20</v>
      </c>
      <c r="B13" s="5" t="s">
        <v>21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">
        <v>2892</v>
      </c>
      <c r="T13" s="5"/>
    </row>
    <row r="14" spans="1:21">
      <c r="A14" s="5" t="s">
        <v>22</v>
      </c>
      <c r="B14" s="5" t="s">
        <v>23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">
        <v>2899</v>
      </c>
      <c r="T14" s="5"/>
    </row>
    <row r="15" spans="1:21">
      <c r="A15" s="5" t="s">
        <v>24</v>
      </c>
      <c r="B15" s="5" t="s">
        <v>25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">
        <v>3131</v>
      </c>
      <c r="T15" s="5"/>
      <c r="U15" s="5"/>
    </row>
    <row r="16" spans="1:21">
      <c r="A16" s="5" t="s">
        <v>26</v>
      </c>
      <c r="B16" s="5" t="s">
        <v>27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">
        <v>3093</v>
      </c>
      <c r="T16" s="5"/>
    </row>
    <row r="17" spans="1:21">
      <c r="A17" s="5" t="s">
        <v>28</v>
      </c>
      <c r="B17" s="5" t="s">
        <v>29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7">
        <v>3187</v>
      </c>
      <c r="T17" s="5"/>
    </row>
    <row r="18" spans="1:21">
      <c r="A18" s="5" t="s">
        <v>30</v>
      </c>
      <c r="B18" s="5" t="s">
        <v>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7">
        <v>3643</v>
      </c>
      <c r="T18" s="5"/>
    </row>
    <row r="19" spans="1:21">
      <c r="A19" s="5" t="s">
        <v>32</v>
      </c>
      <c r="B19" s="5" t="s">
        <v>33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7">
        <v>3222</v>
      </c>
      <c r="T19" s="5"/>
    </row>
    <row r="20" spans="1:21">
      <c r="A20" s="5" t="s">
        <v>34</v>
      </c>
      <c r="B20" s="5" t="s">
        <v>35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7">
        <v>2822</v>
      </c>
      <c r="T20" s="5"/>
    </row>
    <row r="21" spans="1:21">
      <c r="A21" s="5" t="s">
        <v>36</v>
      </c>
      <c r="B21" s="5" t="s">
        <v>37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7">
        <v>2546</v>
      </c>
      <c r="T21" s="5"/>
    </row>
    <row r="22" spans="1:21">
      <c r="A22" s="5" t="s">
        <v>38</v>
      </c>
      <c r="B22" s="5" t="s">
        <v>39</v>
      </c>
      <c r="C22" s="7">
        <v>1249</v>
      </c>
      <c r="D22" s="5">
        <v>31.8</v>
      </c>
      <c r="E22" s="5">
        <v>820</v>
      </c>
      <c r="F22" s="5">
        <v>20.9</v>
      </c>
      <c r="G22" s="5">
        <v>760</v>
      </c>
      <c r="H22" s="5">
        <v>19.399999999999999</v>
      </c>
      <c r="I22" s="5">
        <v>349</v>
      </c>
      <c r="J22" s="5">
        <v>8.9</v>
      </c>
      <c r="K22" s="5">
        <v>120</v>
      </c>
      <c r="L22" s="5">
        <v>3.1</v>
      </c>
      <c r="M22" s="5">
        <v>134</v>
      </c>
      <c r="N22" s="5">
        <v>3.4</v>
      </c>
      <c r="O22" s="5"/>
      <c r="P22" s="5"/>
      <c r="Q22" s="5">
        <v>492</v>
      </c>
      <c r="R22" s="5">
        <v>12.5</v>
      </c>
      <c r="S22" s="7">
        <v>3924</v>
      </c>
      <c r="T22" s="5"/>
      <c r="U22" s="27">
        <v>3924</v>
      </c>
    </row>
    <row r="23" spans="1:21">
      <c r="A23" s="5" t="s">
        <v>40</v>
      </c>
      <c r="B23" s="5" t="s">
        <v>41</v>
      </c>
      <c r="C23" s="6">
        <v>1381</v>
      </c>
      <c r="D23" s="8">
        <v>37.6</v>
      </c>
      <c r="E23" s="5">
        <v>740</v>
      </c>
      <c r="F23" s="5">
        <v>20.2</v>
      </c>
      <c r="G23" s="5">
        <v>599</v>
      </c>
      <c r="H23" s="5">
        <v>16.3</v>
      </c>
      <c r="I23" s="5">
        <v>435</v>
      </c>
      <c r="J23" s="8">
        <v>11.8</v>
      </c>
      <c r="K23" s="8">
        <v>86</v>
      </c>
      <c r="L23" s="8">
        <v>2.2999999999999998</v>
      </c>
      <c r="M23" s="5">
        <v>135</v>
      </c>
      <c r="N23" s="5">
        <v>3.7</v>
      </c>
      <c r="O23" s="5"/>
      <c r="P23" s="5"/>
      <c r="Q23" s="5">
        <v>296</v>
      </c>
      <c r="R23" s="5">
        <v>8.1</v>
      </c>
      <c r="S23" s="6">
        <v>3672</v>
      </c>
      <c r="T23" s="8"/>
      <c r="U23" s="27">
        <v>3672</v>
      </c>
    </row>
    <row r="24" spans="1:21">
      <c r="A24" s="5" t="s">
        <v>42</v>
      </c>
      <c r="B24" s="5" t="s">
        <v>43</v>
      </c>
      <c r="C24" s="6">
        <v>1579</v>
      </c>
      <c r="D24" s="8">
        <v>35.700000000000003</v>
      </c>
      <c r="E24" s="5">
        <v>808</v>
      </c>
      <c r="F24" s="5">
        <v>18.2</v>
      </c>
      <c r="G24" s="5">
        <v>718</v>
      </c>
      <c r="H24" s="5">
        <v>16.2</v>
      </c>
      <c r="I24" s="5">
        <v>445</v>
      </c>
      <c r="J24" s="8">
        <v>10.1</v>
      </c>
      <c r="K24" s="19">
        <v>151</v>
      </c>
      <c r="L24" s="8">
        <v>3.4</v>
      </c>
      <c r="M24" s="5">
        <v>120</v>
      </c>
      <c r="N24" s="5">
        <v>2.7</v>
      </c>
      <c r="O24" s="5"/>
      <c r="P24" s="5"/>
      <c r="Q24" s="5">
        <v>606</v>
      </c>
      <c r="R24" s="5">
        <v>13.7</v>
      </c>
      <c r="S24" s="6">
        <v>4427</v>
      </c>
      <c r="T24" s="8"/>
      <c r="U24" s="28">
        <v>4427</v>
      </c>
    </row>
    <row r="25" spans="1:21">
      <c r="A25" s="5" t="s">
        <v>44</v>
      </c>
      <c r="B25" s="5" t="s">
        <v>45</v>
      </c>
      <c r="C25" s="6">
        <v>1563</v>
      </c>
      <c r="D25" s="8">
        <v>39.1</v>
      </c>
      <c r="E25" s="5">
        <v>643</v>
      </c>
      <c r="F25" s="5">
        <v>16.100000000000001</v>
      </c>
      <c r="G25" s="5">
        <v>546</v>
      </c>
      <c r="H25" s="5">
        <v>13.7</v>
      </c>
      <c r="I25" s="5">
        <v>193</v>
      </c>
      <c r="J25" s="8">
        <v>4.8</v>
      </c>
      <c r="K25" s="19">
        <v>106</v>
      </c>
      <c r="L25" s="8">
        <v>2.6</v>
      </c>
      <c r="M25" s="5">
        <v>117</v>
      </c>
      <c r="N25" s="5">
        <v>2.9</v>
      </c>
      <c r="O25" s="5">
        <v>243</v>
      </c>
      <c r="P25" s="5">
        <v>6.1</v>
      </c>
      <c r="Q25" s="5">
        <v>587</v>
      </c>
      <c r="R25" s="5">
        <v>14.7</v>
      </c>
      <c r="S25" s="6">
        <v>3998</v>
      </c>
      <c r="T25" s="8"/>
      <c r="U25" s="28">
        <v>3998</v>
      </c>
    </row>
    <row r="26" spans="1:21">
      <c r="A26" s="5" t="s">
        <v>46</v>
      </c>
      <c r="B26" s="5" t="s">
        <v>47</v>
      </c>
      <c r="C26" s="6">
        <v>1584</v>
      </c>
      <c r="D26" s="8">
        <v>42.4</v>
      </c>
      <c r="E26" s="5">
        <v>589</v>
      </c>
      <c r="F26" s="5">
        <v>15.8</v>
      </c>
      <c r="G26" s="5">
        <v>297</v>
      </c>
      <c r="H26" s="8">
        <v>8</v>
      </c>
      <c r="I26" s="5">
        <v>225</v>
      </c>
      <c r="J26" s="8">
        <v>6</v>
      </c>
      <c r="K26" s="19">
        <v>80</v>
      </c>
      <c r="L26" s="8">
        <v>2.2000000000000002</v>
      </c>
      <c r="M26" s="5">
        <v>102</v>
      </c>
      <c r="N26" s="5">
        <v>2.7</v>
      </c>
      <c r="O26" s="5">
        <v>322</v>
      </c>
      <c r="P26" s="5">
        <v>8.6</v>
      </c>
      <c r="Q26" s="5">
        <v>534</v>
      </c>
      <c r="R26" s="5">
        <v>14.3</v>
      </c>
      <c r="S26" s="6">
        <v>3733</v>
      </c>
      <c r="T26" s="8"/>
      <c r="U26" s="30">
        <v>3733</v>
      </c>
    </row>
    <row r="27" spans="1:21">
      <c r="A27" s="5" t="s">
        <v>48</v>
      </c>
      <c r="B27" s="5" t="s">
        <v>49</v>
      </c>
      <c r="C27" s="6">
        <v>1691</v>
      </c>
      <c r="D27" s="8">
        <v>36.6</v>
      </c>
      <c r="E27" s="5">
        <v>691</v>
      </c>
      <c r="F27" s="8">
        <v>15</v>
      </c>
      <c r="G27" s="5">
        <v>492</v>
      </c>
      <c r="H27" s="5">
        <v>10.7</v>
      </c>
      <c r="I27" s="5">
        <v>253</v>
      </c>
      <c r="J27" s="8">
        <v>5.5</v>
      </c>
      <c r="K27" s="19">
        <v>162</v>
      </c>
      <c r="L27" s="8">
        <v>3.5</v>
      </c>
      <c r="M27" s="5">
        <v>107</v>
      </c>
      <c r="N27" s="5">
        <v>2.2999999999999998</v>
      </c>
      <c r="O27" s="5">
        <v>159</v>
      </c>
      <c r="P27" s="5">
        <v>3.4</v>
      </c>
      <c r="Q27" s="7">
        <v>1062</v>
      </c>
      <c r="R27" s="8">
        <v>23</v>
      </c>
      <c r="S27" s="6">
        <v>4617</v>
      </c>
      <c r="T27" s="8"/>
    </row>
    <row r="28" spans="1:21">
      <c r="A28" s="5" t="s">
        <v>50</v>
      </c>
      <c r="B28" s="5" t="s">
        <v>51</v>
      </c>
      <c r="C28" s="6">
        <v>1753</v>
      </c>
      <c r="D28" s="5">
        <v>32.5</v>
      </c>
      <c r="E28" s="5">
        <v>998</v>
      </c>
      <c r="F28" s="5">
        <v>18.5</v>
      </c>
      <c r="G28" s="5">
        <v>713</v>
      </c>
      <c r="H28" s="5">
        <v>13.2</v>
      </c>
      <c r="I28" s="5">
        <v>255</v>
      </c>
      <c r="J28" s="8">
        <v>4.7</v>
      </c>
      <c r="K28" s="19">
        <v>194</v>
      </c>
      <c r="L28" s="8">
        <v>3.6</v>
      </c>
      <c r="M28" s="5">
        <v>162</v>
      </c>
      <c r="N28" s="8">
        <v>3</v>
      </c>
      <c r="O28" s="5">
        <v>164</v>
      </c>
      <c r="P28" s="8">
        <v>3.1</v>
      </c>
      <c r="Q28" s="6">
        <v>1152</v>
      </c>
      <c r="R28" s="5">
        <v>21.4</v>
      </c>
      <c r="S28" s="6">
        <v>5391</v>
      </c>
      <c r="T28" s="8"/>
    </row>
    <row r="29" spans="1:21">
      <c r="A29" s="5" t="s">
        <v>52</v>
      </c>
      <c r="B29" s="5" t="s">
        <v>53</v>
      </c>
      <c r="C29" s="6">
        <v>1587</v>
      </c>
      <c r="D29" s="5">
        <v>35.9</v>
      </c>
      <c r="E29" s="5">
        <v>884</v>
      </c>
      <c r="F29" s="8">
        <v>20</v>
      </c>
      <c r="G29" s="5">
        <v>694</v>
      </c>
      <c r="H29" s="5">
        <v>15.7</v>
      </c>
      <c r="I29" s="5">
        <v>170</v>
      </c>
      <c r="J29" s="8">
        <v>3.9</v>
      </c>
      <c r="K29" s="19">
        <v>99</v>
      </c>
      <c r="L29" s="8">
        <v>2.2000000000000002</v>
      </c>
      <c r="M29" s="5">
        <v>143</v>
      </c>
      <c r="N29" s="8">
        <v>3.2</v>
      </c>
      <c r="O29" s="5">
        <v>130</v>
      </c>
      <c r="P29" s="8">
        <v>3</v>
      </c>
      <c r="Q29" s="6">
        <v>709</v>
      </c>
      <c r="R29" s="5">
        <v>16.100000000000001</v>
      </c>
      <c r="S29" s="6">
        <v>4416</v>
      </c>
      <c r="T29" s="8"/>
    </row>
    <row r="30" spans="1:21">
      <c r="A30" s="5" t="s">
        <v>54</v>
      </c>
      <c r="B30" s="5" t="s">
        <v>55</v>
      </c>
      <c r="C30" s="6">
        <v>1656</v>
      </c>
      <c r="D30" s="5">
        <v>37.799999999999997</v>
      </c>
      <c r="E30" s="5">
        <v>873</v>
      </c>
      <c r="F30" s="5">
        <v>19.899999999999999</v>
      </c>
      <c r="G30" s="5">
        <v>701</v>
      </c>
      <c r="H30" s="8">
        <v>16</v>
      </c>
      <c r="I30" s="5">
        <v>202</v>
      </c>
      <c r="J30" s="8">
        <v>4.5999999999999996</v>
      </c>
      <c r="K30" s="19">
        <v>173</v>
      </c>
      <c r="L30" s="8">
        <v>3.9</v>
      </c>
      <c r="M30" s="5">
        <v>138</v>
      </c>
      <c r="N30" s="8">
        <v>3.1</v>
      </c>
      <c r="O30" s="5">
        <v>131</v>
      </c>
      <c r="P30" s="8">
        <v>3</v>
      </c>
      <c r="Q30" s="6">
        <v>515</v>
      </c>
      <c r="R30" s="5">
        <v>11.7</v>
      </c>
      <c r="S30" s="6">
        <v>4389</v>
      </c>
      <c r="T30" s="8"/>
    </row>
    <row r="31" spans="1:21">
      <c r="A31" s="5" t="s">
        <v>56</v>
      </c>
      <c r="B31" s="5" t="s">
        <v>57</v>
      </c>
      <c r="C31" s="6">
        <v>1611</v>
      </c>
      <c r="D31" s="8">
        <v>41.4</v>
      </c>
      <c r="E31" s="5">
        <v>870</v>
      </c>
      <c r="F31" s="5">
        <v>22.4</v>
      </c>
      <c r="G31" s="5">
        <v>488</v>
      </c>
      <c r="H31" s="5">
        <v>12.6</v>
      </c>
      <c r="I31" s="5">
        <v>134</v>
      </c>
      <c r="J31" s="8">
        <v>3.4</v>
      </c>
      <c r="K31" s="19">
        <v>122</v>
      </c>
      <c r="L31" s="8">
        <v>3.1</v>
      </c>
      <c r="M31" s="5">
        <v>153</v>
      </c>
      <c r="N31" s="8">
        <v>3.9</v>
      </c>
      <c r="O31" s="5">
        <v>108</v>
      </c>
      <c r="P31" s="8">
        <v>2.8</v>
      </c>
      <c r="Q31" s="6">
        <v>403</v>
      </c>
      <c r="R31" s="5">
        <v>10.4</v>
      </c>
      <c r="S31" s="6">
        <v>3889</v>
      </c>
      <c r="T31" s="8"/>
    </row>
    <row r="32" spans="1:21">
      <c r="A32" s="5" t="s">
        <v>58</v>
      </c>
      <c r="B32" s="5" t="s">
        <v>59</v>
      </c>
      <c r="C32" s="6">
        <v>1588</v>
      </c>
      <c r="D32" s="5">
        <v>39.299999999999997</v>
      </c>
      <c r="E32" s="5">
        <v>892</v>
      </c>
      <c r="F32" s="5">
        <v>22.1</v>
      </c>
      <c r="G32" s="5">
        <v>506</v>
      </c>
      <c r="H32" s="5">
        <v>12.5</v>
      </c>
      <c r="I32" s="5">
        <v>223</v>
      </c>
      <c r="J32" s="8">
        <v>5.5</v>
      </c>
      <c r="K32" s="19">
        <v>179</v>
      </c>
      <c r="L32" s="8">
        <v>4.4000000000000004</v>
      </c>
      <c r="M32" s="5">
        <v>184</v>
      </c>
      <c r="N32" s="8">
        <v>4.5999999999999996</v>
      </c>
      <c r="O32" s="5">
        <v>113</v>
      </c>
      <c r="P32" s="8">
        <v>2.8</v>
      </c>
      <c r="Q32" s="6">
        <v>356</v>
      </c>
      <c r="R32" s="5">
        <v>8.8000000000000007</v>
      </c>
      <c r="S32" s="6">
        <v>4041</v>
      </c>
      <c r="T32" s="8"/>
    </row>
    <row r="33" spans="1:20">
      <c r="A33" s="5" t="s">
        <v>60</v>
      </c>
      <c r="B33" s="5" t="s">
        <v>61</v>
      </c>
      <c r="C33" s="6">
        <v>1653</v>
      </c>
      <c r="D33" s="5">
        <v>37.6</v>
      </c>
      <c r="E33" s="6">
        <v>1034</v>
      </c>
      <c r="F33" s="5">
        <v>23.5</v>
      </c>
      <c r="G33" s="5">
        <v>615</v>
      </c>
      <c r="H33" s="8">
        <v>14</v>
      </c>
      <c r="I33" s="5">
        <v>184</v>
      </c>
      <c r="J33" s="8">
        <v>4.2</v>
      </c>
      <c r="K33" s="19">
        <v>183</v>
      </c>
      <c r="L33" s="8">
        <v>4.2</v>
      </c>
      <c r="M33" s="5">
        <v>174</v>
      </c>
      <c r="N33" s="8">
        <v>4</v>
      </c>
      <c r="O33" s="5">
        <v>139</v>
      </c>
      <c r="P33" s="5">
        <v>3.2</v>
      </c>
      <c r="Q33" s="5">
        <v>409</v>
      </c>
      <c r="R33" s="5">
        <v>9.3000000000000007</v>
      </c>
      <c r="S33" s="6">
        <v>4391</v>
      </c>
      <c r="T33" s="8"/>
    </row>
    <row r="34" spans="1:20">
      <c r="A34" s="5" t="s">
        <v>62</v>
      </c>
      <c r="B34" s="5" t="s">
        <v>63</v>
      </c>
      <c r="C34" s="6">
        <v>1771</v>
      </c>
      <c r="D34" s="5">
        <v>42.2</v>
      </c>
      <c r="E34" s="6">
        <v>981</v>
      </c>
      <c r="F34" s="5">
        <v>23.4</v>
      </c>
      <c r="G34" s="5">
        <v>594</v>
      </c>
      <c r="H34" s="8">
        <v>14.2</v>
      </c>
      <c r="I34" s="5">
        <v>232</v>
      </c>
      <c r="J34" s="8">
        <v>5.5</v>
      </c>
      <c r="K34" s="19">
        <v>132</v>
      </c>
      <c r="L34" s="8">
        <v>3.2</v>
      </c>
      <c r="M34" s="5">
        <v>159</v>
      </c>
      <c r="N34" s="8">
        <v>3.8</v>
      </c>
      <c r="O34" s="5">
        <v>26</v>
      </c>
      <c r="P34" s="5">
        <v>0.6</v>
      </c>
      <c r="Q34" s="5">
        <v>297</v>
      </c>
      <c r="R34" s="5">
        <v>7.1</v>
      </c>
      <c r="S34" s="6">
        <v>4192</v>
      </c>
      <c r="T34" s="8"/>
    </row>
    <row r="35" spans="1:20">
      <c r="A35" s="5" t="s">
        <v>64</v>
      </c>
      <c r="B35" s="5" t="s">
        <v>65</v>
      </c>
      <c r="C35" s="6">
        <v>1623</v>
      </c>
      <c r="D35" s="5">
        <v>36.1</v>
      </c>
      <c r="E35" s="6">
        <v>1093</v>
      </c>
      <c r="F35" s="5">
        <v>24.3</v>
      </c>
      <c r="G35" s="5">
        <v>749</v>
      </c>
      <c r="H35" s="8">
        <v>16.7</v>
      </c>
      <c r="I35" s="5">
        <v>147</v>
      </c>
      <c r="J35" s="8">
        <v>3.3</v>
      </c>
      <c r="K35" s="19">
        <v>104</v>
      </c>
      <c r="L35" s="8">
        <v>2.2999999999999998</v>
      </c>
      <c r="M35" s="5">
        <v>381</v>
      </c>
      <c r="N35" s="8">
        <v>8.5</v>
      </c>
      <c r="O35" s="5">
        <v>9</v>
      </c>
      <c r="P35" s="5">
        <v>0.2</v>
      </c>
      <c r="Q35" s="5">
        <v>389</v>
      </c>
      <c r="R35" s="5">
        <v>8.6</v>
      </c>
      <c r="S35" s="6">
        <v>4495</v>
      </c>
      <c r="T35" s="8"/>
    </row>
    <row r="36" spans="1:20">
      <c r="A36" s="5" t="s">
        <v>66</v>
      </c>
      <c r="B36" s="5" t="s">
        <v>67</v>
      </c>
      <c r="C36" s="6">
        <v>1912</v>
      </c>
      <c r="D36" s="8">
        <v>31.3</v>
      </c>
      <c r="E36" s="6">
        <v>1475</v>
      </c>
      <c r="F36" s="5">
        <v>24.1</v>
      </c>
      <c r="G36" s="6">
        <v>1181</v>
      </c>
      <c r="H36" s="5">
        <v>19.3</v>
      </c>
      <c r="I36" s="5">
        <v>326</v>
      </c>
      <c r="J36" s="5">
        <v>5.3</v>
      </c>
      <c r="K36" s="5">
        <v>123</v>
      </c>
      <c r="L36" s="8">
        <v>2</v>
      </c>
      <c r="M36" s="5">
        <v>270</v>
      </c>
      <c r="N36" s="5">
        <v>4.4000000000000004</v>
      </c>
      <c r="O36" s="5">
        <v>14</v>
      </c>
      <c r="P36" s="5">
        <v>0.2</v>
      </c>
      <c r="Q36" s="5">
        <v>817</v>
      </c>
      <c r="R36" s="8">
        <v>13.4</v>
      </c>
      <c r="S36" s="6">
        <v>6118</v>
      </c>
      <c r="T36" s="8"/>
    </row>
    <row r="37" spans="1:20" ht="38.25" customHeight="1">
      <c r="C37" s="36" t="s">
        <v>149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</sheetData>
  <mergeCells count="12">
    <mergeCell ref="A1:I1"/>
    <mergeCell ref="K2:L3"/>
    <mergeCell ref="C2:D3"/>
    <mergeCell ref="S2:T3"/>
    <mergeCell ref="Q2:R3"/>
    <mergeCell ref="A2:B4"/>
    <mergeCell ref="C37:P37"/>
    <mergeCell ref="I2:J3"/>
    <mergeCell ref="M2:N3"/>
    <mergeCell ref="O2:P3"/>
    <mergeCell ref="E2:F3"/>
    <mergeCell ref="G2:H3"/>
  </mergeCells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T52" sqref="T52"/>
    </sheetView>
  </sheetViews>
  <sheetFormatPr defaultRowHeight="13.5"/>
  <cols>
    <col min="2" max="2" width="11.125" bestFit="1" customWidth="1"/>
    <col min="3" max="3" width="5.875" bestFit="1" customWidth="1"/>
    <col min="4" max="4" width="5.5" bestFit="1" customWidth="1"/>
    <col min="5" max="5" width="4.5" bestFit="1" customWidth="1"/>
    <col min="6" max="6" width="5.5" bestFit="1" customWidth="1"/>
    <col min="7" max="7" width="5.875" bestFit="1" customWidth="1"/>
    <col min="8" max="8" width="5.75" bestFit="1" customWidth="1"/>
    <col min="9" max="9" width="5.875" bestFit="1" customWidth="1"/>
    <col min="10" max="10" width="5.5" bestFit="1" customWidth="1"/>
    <col min="11" max="11" width="4.5" bestFit="1" customWidth="1"/>
    <col min="12" max="12" width="5.5" bestFit="1" customWidth="1"/>
    <col min="13" max="14" width="4.5" bestFit="1" customWidth="1"/>
    <col min="15" max="15" width="5.375" bestFit="1" customWidth="1"/>
    <col min="16" max="16" width="4.875" bestFit="1" customWidth="1"/>
    <col min="17" max="20" width="5.875" bestFit="1" customWidth="1"/>
  </cols>
  <sheetData>
    <row r="1" spans="1:21" ht="27" customHeight="1">
      <c r="A1" s="42" t="s">
        <v>95</v>
      </c>
      <c r="B1" s="47"/>
      <c r="C1" s="44" t="s">
        <v>86</v>
      </c>
      <c r="D1" s="45"/>
      <c r="E1" s="45"/>
      <c r="F1" s="46"/>
      <c r="G1" s="37" t="s">
        <v>87</v>
      </c>
      <c r="H1" s="38"/>
      <c r="I1" s="37" t="s">
        <v>97</v>
      </c>
      <c r="J1" s="38"/>
      <c r="K1" s="37" t="s">
        <v>88</v>
      </c>
      <c r="L1" s="38"/>
      <c r="M1" s="37" t="s">
        <v>89</v>
      </c>
      <c r="N1" s="38"/>
      <c r="O1" s="37" t="s">
        <v>98</v>
      </c>
      <c r="P1" s="38"/>
      <c r="Q1" s="42" t="s">
        <v>90</v>
      </c>
      <c r="R1" s="43"/>
      <c r="S1" s="37" t="s">
        <v>91</v>
      </c>
      <c r="T1" s="38"/>
    </row>
    <row r="2" spans="1:21">
      <c r="A2" s="42"/>
      <c r="B2" s="47"/>
      <c r="C2" s="44" t="s">
        <v>92</v>
      </c>
      <c r="D2" s="46"/>
      <c r="E2" s="44" t="s">
        <v>93</v>
      </c>
      <c r="F2" s="46"/>
      <c r="G2" s="34"/>
      <c r="H2" s="39"/>
      <c r="I2" s="34"/>
      <c r="J2" s="39"/>
      <c r="K2" s="34"/>
      <c r="L2" s="39"/>
      <c r="M2" s="34"/>
      <c r="N2" s="39"/>
      <c r="O2" s="34"/>
      <c r="P2" s="39"/>
      <c r="Q2" s="34"/>
      <c r="R2" s="39"/>
      <c r="S2" s="34"/>
      <c r="T2" s="39"/>
    </row>
    <row r="3" spans="1:21">
      <c r="A3" s="42"/>
      <c r="B3" s="47"/>
      <c r="C3" s="5"/>
      <c r="D3" s="5" t="s">
        <v>94</v>
      </c>
      <c r="E3" s="5"/>
      <c r="F3" s="5" t="s">
        <v>94</v>
      </c>
      <c r="G3" s="5"/>
      <c r="H3" s="5" t="s">
        <v>94</v>
      </c>
      <c r="I3" s="5"/>
      <c r="J3" s="5" t="s">
        <v>94</v>
      </c>
      <c r="K3" s="5"/>
      <c r="L3" s="5" t="s">
        <v>94</v>
      </c>
      <c r="M3" s="5"/>
      <c r="N3" s="5" t="s">
        <v>94</v>
      </c>
      <c r="O3" s="5"/>
      <c r="P3" s="5" t="s">
        <v>94</v>
      </c>
      <c r="Q3" s="5"/>
      <c r="R3" s="5" t="s">
        <v>94</v>
      </c>
      <c r="S3" s="5"/>
      <c r="T3" s="5" t="s">
        <v>94</v>
      </c>
    </row>
    <row r="4" spans="1:21">
      <c r="A4" s="5" t="s">
        <v>158</v>
      </c>
      <c r="B4" s="5" t="s">
        <v>159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7">
        <v>257</v>
      </c>
    </row>
    <row r="5" spans="1:21">
      <c r="A5" s="5" t="s">
        <v>6</v>
      </c>
      <c r="B5" s="5" t="s">
        <v>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7">
        <v>1744</v>
      </c>
    </row>
    <row r="6" spans="1:21">
      <c r="A6" s="5" t="s">
        <v>8</v>
      </c>
      <c r="B6" s="5" t="s">
        <v>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7">
        <v>1261</v>
      </c>
    </row>
    <row r="7" spans="1:21">
      <c r="A7" s="5" t="s">
        <v>10</v>
      </c>
      <c r="B7" s="5" t="s">
        <v>11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7">
        <v>1453</v>
      </c>
    </row>
    <row r="8" spans="1:21">
      <c r="A8" s="5" t="s">
        <v>12</v>
      </c>
      <c r="B8" s="5" t="s">
        <v>13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7">
        <v>1976</v>
      </c>
    </row>
    <row r="9" spans="1:21">
      <c r="A9" s="5" t="s">
        <v>14</v>
      </c>
      <c r="B9" s="5" t="s">
        <v>15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7">
        <v>1744</v>
      </c>
    </row>
    <row r="10" spans="1:21">
      <c r="A10" s="5" t="s">
        <v>16</v>
      </c>
      <c r="B10" s="5" t="s">
        <v>17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7">
        <v>1792</v>
      </c>
    </row>
    <row r="11" spans="1:21">
      <c r="A11" s="5" t="s">
        <v>18</v>
      </c>
      <c r="B11" s="5" t="s">
        <v>19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7">
        <v>2817</v>
      </c>
    </row>
    <row r="12" spans="1:21">
      <c r="A12" s="5" t="s">
        <v>20</v>
      </c>
      <c r="B12" s="5" t="s">
        <v>21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7">
        <v>2892</v>
      </c>
    </row>
    <row r="13" spans="1:21">
      <c r="A13" s="5" t="s">
        <v>22</v>
      </c>
      <c r="B13" s="5" t="s">
        <v>23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7">
        <v>2899</v>
      </c>
    </row>
    <row r="14" spans="1:21">
      <c r="A14" s="5" t="s">
        <v>24</v>
      </c>
      <c r="B14" s="5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7">
        <v>3131</v>
      </c>
    </row>
    <row r="15" spans="1:21">
      <c r="A15" s="5" t="s">
        <v>26</v>
      </c>
      <c r="B15" s="5" t="s">
        <v>27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7">
        <v>3093</v>
      </c>
    </row>
    <row r="16" spans="1:21">
      <c r="A16" s="5" t="s">
        <v>28</v>
      </c>
      <c r="B16" s="5" t="s">
        <v>29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7">
        <v>3187</v>
      </c>
    </row>
    <row r="17" spans="1:21">
      <c r="A17" s="5" t="s">
        <v>30</v>
      </c>
      <c r="B17" s="5" t="s">
        <v>31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7">
        <v>3643</v>
      </c>
    </row>
    <row r="18" spans="1:21">
      <c r="A18" s="5" t="s">
        <v>32</v>
      </c>
      <c r="B18" s="5" t="s">
        <v>33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7">
        <v>3222</v>
      </c>
    </row>
    <row r="19" spans="1:21">
      <c r="A19" s="5" t="s">
        <v>34</v>
      </c>
      <c r="B19" s="5" t="s">
        <v>35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7">
        <v>2822</v>
      </c>
    </row>
    <row r="20" spans="1:21">
      <c r="A20" s="5" t="s">
        <v>36</v>
      </c>
      <c r="B20" s="5" t="s">
        <v>37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7">
        <v>2546</v>
      </c>
    </row>
    <row r="21" spans="1:21">
      <c r="A21" s="5" t="s">
        <v>38</v>
      </c>
      <c r="B21" s="5" t="s">
        <v>39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7">
        <v>3924</v>
      </c>
    </row>
    <row r="22" spans="1:21">
      <c r="A22" s="5" t="s">
        <v>40</v>
      </c>
      <c r="B22" s="5" t="s">
        <v>41</v>
      </c>
      <c r="C22" s="6">
        <v>1002</v>
      </c>
      <c r="D22" s="8">
        <v>36</v>
      </c>
      <c r="E22" s="5">
        <v>302</v>
      </c>
      <c r="F22" s="5">
        <v>10.9</v>
      </c>
      <c r="G22" s="5">
        <v>572</v>
      </c>
      <c r="H22" s="5">
        <v>20.6</v>
      </c>
      <c r="I22" s="5">
        <v>430</v>
      </c>
      <c r="J22" s="5">
        <v>15.5</v>
      </c>
      <c r="K22" s="5">
        <v>110</v>
      </c>
      <c r="L22" s="8">
        <v>4</v>
      </c>
      <c r="M22" s="5">
        <v>104</v>
      </c>
      <c r="N22" s="5">
        <v>3.7</v>
      </c>
      <c r="O22" s="5"/>
      <c r="P22" s="5"/>
      <c r="Q22" s="5">
        <v>260</v>
      </c>
      <c r="R22" s="5">
        <v>9.3000000000000007</v>
      </c>
      <c r="S22" s="33">
        <v>2780</v>
      </c>
      <c r="T22" s="8">
        <v>100</v>
      </c>
      <c r="U22" s="33">
        <v>3672</v>
      </c>
    </row>
    <row r="23" spans="1:21">
      <c r="A23" s="5" t="s">
        <v>42</v>
      </c>
      <c r="B23" s="5" t="s">
        <v>43</v>
      </c>
      <c r="C23" s="6"/>
      <c r="D23" s="8"/>
      <c r="E23" s="5"/>
      <c r="F23" s="5"/>
      <c r="G23" s="5"/>
      <c r="H23" s="5"/>
      <c r="I23" s="5"/>
      <c r="J23" s="5"/>
      <c r="K23" s="5"/>
      <c r="L23" s="8"/>
      <c r="M23" s="5"/>
      <c r="N23" s="5"/>
      <c r="O23" s="5"/>
      <c r="P23" s="5"/>
      <c r="Q23" s="5"/>
      <c r="R23" s="5"/>
      <c r="S23" s="6"/>
      <c r="T23" s="8"/>
      <c r="U23" s="6">
        <v>4427</v>
      </c>
    </row>
    <row r="24" spans="1:21">
      <c r="A24" s="5" t="s">
        <v>44</v>
      </c>
      <c r="B24" s="5" t="s">
        <v>45</v>
      </c>
      <c r="C24" s="6"/>
      <c r="D24" s="8"/>
      <c r="E24" s="5"/>
      <c r="F24" s="5"/>
      <c r="G24" s="5"/>
      <c r="H24" s="5"/>
      <c r="I24" s="5"/>
      <c r="J24" s="5"/>
      <c r="K24" s="5"/>
      <c r="L24" s="8"/>
      <c r="M24" s="5"/>
      <c r="N24" s="5"/>
      <c r="O24" s="5"/>
      <c r="P24" s="5"/>
      <c r="Q24" s="5"/>
      <c r="R24" s="5"/>
      <c r="S24" s="6"/>
      <c r="T24" s="8"/>
      <c r="U24" s="6">
        <v>3998</v>
      </c>
    </row>
    <row r="25" spans="1:21">
      <c r="A25" s="5" t="s">
        <v>46</v>
      </c>
      <c r="B25" s="5" t="s">
        <v>47</v>
      </c>
      <c r="C25" s="6"/>
      <c r="D25" s="8"/>
      <c r="E25" s="5"/>
      <c r="F25" s="5"/>
      <c r="G25" s="5"/>
      <c r="H25" s="5"/>
      <c r="I25" s="5"/>
      <c r="J25" s="5"/>
      <c r="K25" s="5"/>
      <c r="L25" s="8"/>
      <c r="M25" s="5"/>
      <c r="N25" s="5"/>
      <c r="O25" s="5"/>
      <c r="P25" s="5"/>
      <c r="Q25" s="5"/>
      <c r="R25" s="5"/>
      <c r="S25" s="6"/>
      <c r="T25" s="8"/>
      <c r="U25" s="6">
        <v>3733</v>
      </c>
    </row>
    <row r="26" spans="1:21">
      <c r="A26" s="5" t="s">
        <v>48</v>
      </c>
      <c r="B26" s="5" t="s">
        <v>49</v>
      </c>
      <c r="C26" s="6"/>
      <c r="D26" s="8"/>
      <c r="E26" s="5"/>
      <c r="F26" s="5"/>
      <c r="G26" s="5"/>
      <c r="H26" s="5"/>
      <c r="I26" s="5"/>
      <c r="J26" s="5"/>
      <c r="K26" s="5"/>
      <c r="L26" s="8"/>
      <c r="M26" s="5"/>
      <c r="N26" s="5"/>
      <c r="O26" s="5"/>
      <c r="P26" s="5"/>
      <c r="Q26" s="5"/>
      <c r="R26" s="5"/>
      <c r="S26" s="6"/>
      <c r="T26" s="8"/>
      <c r="U26" s="6">
        <v>4617</v>
      </c>
    </row>
    <row r="27" spans="1:21">
      <c r="A27" s="5" t="s">
        <v>50</v>
      </c>
      <c r="B27" s="5" t="s">
        <v>51</v>
      </c>
      <c r="C27" s="6">
        <v>1717</v>
      </c>
      <c r="D27" s="5">
        <v>31.9</v>
      </c>
      <c r="E27" s="5">
        <v>229</v>
      </c>
      <c r="F27" s="5">
        <v>4.3</v>
      </c>
      <c r="G27" s="5">
        <v>998</v>
      </c>
      <c r="H27" s="5">
        <v>18.5</v>
      </c>
      <c r="I27" s="5">
        <v>713</v>
      </c>
      <c r="J27" s="5">
        <v>13.2</v>
      </c>
      <c r="K27" s="5">
        <v>107</v>
      </c>
      <c r="L27" s="8">
        <v>2</v>
      </c>
      <c r="M27" s="5">
        <v>162</v>
      </c>
      <c r="N27" s="8">
        <v>3</v>
      </c>
      <c r="O27" s="5">
        <v>164</v>
      </c>
      <c r="P27" s="8">
        <v>3</v>
      </c>
      <c r="Q27" s="6">
        <v>1301</v>
      </c>
      <c r="R27" s="5">
        <v>24.1</v>
      </c>
      <c r="S27" s="6">
        <v>5391</v>
      </c>
      <c r="T27" s="8">
        <v>100</v>
      </c>
      <c r="U27" s="6">
        <v>5391</v>
      </c>
    </row>
    <row r="28" spans="1:21">
      <c r="A28" s="5" t="s">
        <v>52</v>
      </c>
      <c r="B28" s="5" t="s">
        <v>53</v>
      </c>
      <c r="C28" s="6">
        <v>1567</v>
      </c>
      <c r="D28" s="5">
        <v>35.5</v>
      </c>
      <c r="E28" s="5">
        <v>181</v>
      </c>
      <c r="F28" s="5">
        <v>4.0999999999999996</v>
      </c>
      <c r="G28" s="5">
        <v>884</v>
      </c>
      <c r="H28" s="8">
        <v>20</v>
      </c>
      <c r="I28" s="5">
        <v>694</v>
      </c>
      <c r="J28" s="5">
        <v>15.7</v>
      </c>
      <c r="K28" s="5">
        <v>60</v>
      </c>
      <c r="L28" s="8">
        <v>1.4</v>
      </c>
      <c r="M28" s="5">
        <v>143</v>
      </c>
      <c r="N28" s="8">
        <v>3.2</v>
      </c>
      <c r="O28" s="5">
        <v>130</v>
      </c>
      <c r="P28" s="8">
        <v>3</v>
      </c>
      <c r="Q28" s="6">
        <v>757</v>
      </c>
      <c r="R28" s="5">
        <v>17.100000000000001</v>
      </c>
      <c r="S28" s="6">
        <v>4416</v>
      </c>
      <c r="T28" s="8"/>
      <c r="U28" s="6">
        <v>4416</v>
      </c>
    </row>
    <row r="29" spans="1:21">
      <c r="A29" s="5" t="s">
        <v>54</v>
      </c>
      <c r="B29" s="5" t="s">
        <v>55</v>
      </c>
      <c r="C29" s="6">
        <v>1641</v>
      </c>
      <c r="D29" s="5">
        <v>37.4</v>
      </c>
      <c r="E29" s="5">
        <v>166</v>
      </c>
      <c r="F29" s="5">
        <v>3.8</v>
      </c>
      <c r="G29" s="5">
        <v>873</v>
      </c>
      <c r="H29" s="5">
        <v>19.899999999999999</v>
      </c>
      <c r="I29" s="5">
        <v>701</v>
      </c>
      <c r="J29" s="8">
        <v>16</v>
      </c>
      <c r="K29" s="5">
        <v>69</v>
      </c>
      <c r="L29" s="8">
        <v>1.6</v>
      </c>
      <c r="M29" s="5">
        <v>138</v>
      </c>
      <c r="N29" s="8">
        <v>3.1</v>
      </c>
      <c r="O29" s="5">
        <v>131</v>
      </c>
      <c r="P29" s="8">
        <v>3</v>
      </c>
      <c r="Q29" s="6">
        <v>670</v>
      </c>
      <c r="R29" s="5">
        <v>15.2</v>
      </c>
      <c r="S29" s="6">
        <v>4389</v>
      </c>
      <c r="T29" s="8"/>
      <c r="U29" s="6">
        <v>4389</v>
      </c>
    </row>
    <row r="30" spans="1:21">
      <c r="A30" s="5" t="s">
        <v>56</v>
      </c>
      <c r="B30" s="5" t="s">
        <v>57</v>
      </c>
      <c r="C30" s="6">
        <v>1557</v>
      </c>
      <c r="D30" s="8">
        <v>40</v>
      </c>
      <c r="E30" s="5">
        <v>173</v>
      </c>
      <c r="F30" s="5">
        <v>4.5</v>
      </c>
      <c r="G30" s="5">
        <v>870</v>
      </c>
      <c r="H30" s="5">
        <v>22.4</v>
      </c>
      <c r="I30" s="5">
        <v>488</v>
      </c>
      <c r="J30" s="5">
        <v>12.5</v>
      </c>
      <c r="K30" s="5">
        <v>39</v>
      </c>
      <c r="L30" s="8">
        <v>1</v>
      </c>
      <c r="M30" s="5">
        <v>153</v>
      </c>
      <c r="N30" s="8">
        <v>3.9</v>
      </c>
      <c r="O30" s="5">
        <v>108</v>
      </c>
      <c r="P30" s="8">
        <v>2.8</v>
      </c>
      <c r="Q30" s="6">
        <v>501</v>
      </c>
      <c r="R30" s="5">
        <v>12.9</v>
      </c>
      <c r="S30" s="6">
        <v>3889</v>
      </c>
      <c r="T30" s="8"/>
    </row>
    <row r="31" spans="1:21">
      <c r="A31" s="5" t="s">
        <v>58</v>
      </c>
      <c r="B31" s="5" t="s">
        <v>59</v>
      </c>
      <c r="C31" s="6">
        <v>1588</v>
      </c>
      <c r="D31" s="5">
        <v>39.299999999999997</v>
      </c>
      <c r="E31" s="5">
        <v>151</v>
      </c>
      <c r="F31" s="5">
        <v>3.7</v>
      </c>
      <c r="G31" s="5">
        <v>892</v>
      </c>
      <c r="H31" s="5">
        <v>22.1</v>
      </c>
      <c r="I31" s="5">
        <v>506</v>
      </c>
      <c r="J31" s="5">
        <v>12.5</v>
      </c>
      <c r="K31" s="5">
        <v>24</v>
      </c>
      <c r="L31" s="8">
        <v>0.6</v>
      </c>
      <c r="M31" s="5">
        <v>184</v>
      </c>
      <c r="N31" s="8">
        <v>4.5999999999999996</v>
      </c>
      <c r="O31" s="5">
        <v>113</v>
      </c>
      <c r="P31" s="8">
        <v>2.8</v>
      </c>
      <c r="Q31" s="6">
        <v>583</v>
      </c>
      <c r="R31" s="5">
        <v>14.4</v>
      </c>
      <c r="S31" s="6">
        <v>4041</v>
      </c>
      <c r="T31" s="8"/>
    </row>
    <row r="32" spans="1:21">
      <c r="A32" s="5" t="s">
        <v>60</v>
      </c>
      <c r="B32" s="5" t="s">
        <v>61</v>
      </c>
      <c r="C32" s="6">
        <v>1653</v>
      </c>
      <c r="D32" s="5">
        <v>37.6</v>
      </c>
      <c r="E32" s="5">
        <v>139</v>
      </c>
      <c r="F32" s="5">
        <v>3.2</v>
      </c>
      <c r="G32" s="6">
        <v>1034</v>
      </c>
      <c r="H32" s="5">
        <v>23.5</v>
      </c>
      <c r="I32" s="5">
        <v>615</v>
      </c>
      <c r="J32" s="8">
        <v>14</v>
      </c>
      <c r="K32" s="5">
        <v>45</v>
      </c>
      <c r="L32" s="8">
        <v>1</v>
      </c>
      <c r="M32" s="5">
        <v>174</v>
      </c>
      <c r="N32" s="8">
        <v>4</v>
      </c>
      <c r="O32" s="5">
        <v>139</v>
      </c>
      <c r="P32" s="5">
        <v>3.2</v>
      </c>
      <c r="Q32" s="5">
        <v>592</v>
      </c>
      <c r="R32" s="5">
        <v>13.5</v>
      </c>
      <c r="S32" s="6">
        <v>4391</v>
      </c>
      <c r="T32" s="8">
        <v>100</v>
      </c>
    </row>
    <row r="33" spans="1:20">
      <c r="A33" s="5" t="s">
        <v>62</v>
      </c>
      <c r="B33" s="5" t="s">
        <v>63</v>
      </c>
      <c r="C33" s="6">
        <v>1771</v>
      </c>
      <c r="D33" s="5">
        <v>42.2</v>
      </c>
      <c r="E33" s="5">
        <v>116</v>
      </c>
      <c r="F33" s="5">
        <v>2.8</v>
      </c>
      <c r="G33" s="6">
        <v>981</v>
      </c>
      <c r="H33" s="5">
        <v>23.4</v>
      </c>
      <c r="I33" s="5">
        <v>594</v>
      </c>
      <c r="J33" s="8">
        <v>14.2</v>
      </c>
      <c r="K33" s="5">
        <v>87</v>
      </c>
      <c r="L33" s="8">
        <v>2.1</v>
      </c>
      <c r="M33" s="5">
        <v>159</v>
      </c>
      <c r="N33" s="8">
        <v>3.8</v>
      </c>
      <c r="O33" s="5">
        <v>26</v>
      </c>
      <c r="P33" s="5">
        <v>0.6</v>
      </c>
      <c r="Q33" s="5">
        <v>458</v>
      </c>
      <c r="R33" s="5">
        <v>10.9</v>
      </c>
      <c r="S33" s="6">
        <v>4192</v>
      </c>
      <c r="T33" s="8"/>
    </row>
    <row r="34" spans="1:20">
      <c r="A34" s="5" t="s">
        <v>64</v>
      </c>
      <c r="B34" s="5" t="s">
        <v>65</v>
      </c>
      <c r="C34" s="6">
        <v>1623</v>
      </c>
      <c r="D34" s="5">
        <v>36.1</v>
      </c>
      <c r="E34" s="5">
        <v>116</v>
      </c>
      <c r="F34" s="5">
        <v>2.6</v>
      </c>
      <c r="G34" s="6">
        <v>1093</v>
      </c>
      <c r="H34" s="5">
        <v>24.3</v>
      </c>
      <c r="I34" s="5">
        <v>749</v>
      </c>
      <c r="J34" s="8">
        <v>16.7</v>
      </c>
      <c r="K34" s="5">
        <v>69</v>
      </c>
      <c r="L34" s="8">
        <v>1.5</v>
      </c>
      <c r="M34" s="5">
        <v>381</v>
      </c>
      <c r="N34" s="8">
        <v>8.5</v>
      </c>
      <c r="O34" s="5">
        <v>9</v>
      </c>
      <c r="P34" s="5">
        <v>0.2</v>
      </c>
      <c r="Q34" s="5">
        <v>455</v>
      </c>
      <c r="R34" s="5">
        <v>10.1</v>
      </c>
      <c r="S34" s="6">
        <v>4495</v>
      </c>
      <c r="T34" s="8">
        <v>100</v>
      </c>
    </row>
    <row r="35" spans="1:20">
      <c r="A35" s="5" t="s">
        <v>66</v>
      </c>
      <c r="B35" s="5" t="s">
        <v>67</v>
      </c>
      <c r="C35" s="6">
        <v>1763</v>
      </c>
      <c r="D35" s="8">
        <v>31</v>
      </c>
      <c r="E35" s="5">
        <v>314</v>
      </c>
      <c r="F35" s="5">
        <v>5.5</v>
      </c>
      <c r="G35" s="6">
        <v>1415</v>
      </c>
      <c r="H35" s="5">
        <v>24.9</v>
      </c>
      <c r="I35" s="6">
        <v>1113</v>
      </c>
      <c r="J35" s="5">
        <v>19.5</v>
      </c>
      <c r="K35" s="5">
        <v>252</v>
      </c>
      <c r="L35" s="5">
        <v>4.4000000000000004</v>
      </c>
      <c r="M35" s="5">
        <v>258</v>
      </c>
      <c r="N35" s="5">
        <v>4.5</v>
      </c>
      <c r="O35" s="5">
        <v>13</v>
      </c>
      <c r="P35" s="5">
        <v>0.2</v>
      </c>
      <c r="Q35" s="5">
        <v>568</v>
      </c>
      <c r="R35" s="8">
        <v>10</v>
      </c>
      <c r="S35" s="6">
        <v>5696</v>
      </c>
      <c r="T35" s="8">
        <v>100</v>
      </c>
    </row>
    <row r="36" spans="1:20">
      <c r="A36" s="5" t="s">
        <v>68</v>
      </c>
      <c r="B36" s="5" t="s">
        <v>69</v>
      </c>
      <c r="C36" s="6">
        <v>2260</v>
      </c>
      <c r="D36" s="5">
        <v>36.4</v>
      </c>
      <c r="E36" s="5">
        <v>271</v>
      </c>
      <c r="F36" s="5">
        <v>4.4000000000000004</v>
      </c>
      <c r="G36" s="6">
        <v>1591</v>
      </c>
      <c r="H36" s="5">
        <v>25.6</v>
      </c>
      <c r="I36" s="5">
        <v>985</v>
      </c>
      <c r="J36" s="5">
        <v>15.8</v>
      </c>
      <c r="K36" s="5">
        <v>268</v>
      </c>
      <c r="L36" s="5">
        <v>4.3</v>
      </c>
      <c r="M36" s="5">
        <v>251</v>
      </c>
      <c r="N36" s="8">
        <v>4</v>
      </c>
      <c r="O36" s="5">
        <v>35</v>
      </c>
      <c r="P36" s="5">
        <v>0.6</v>
      </c>
      <c r="Q36" s="5">
        <v>551</v>
      </c>
      <c r="R36" s="5">
        <v>8.9</v>
      </c>
      <c r="S36" s="6">
        <v>6212</v>
      </c>
      <c r="T36" s="8">
        <v>100</v>
      </c>
    </row>
    <row r="37" spans="1:20">
      <c r="A37" s="5" t="s">
        <v>70</v>
      </c>
      <c r="B37" s="5" t="s">
        <v>71</v>
      </c>
      <c r="C37" s="6">
        <v>3209</v>
      </c>
      <c r="D37" s="5">
        <v>42.8</v>
      </c>
      <c r="E37" s="5">
        <v>312</v>
      </c>
      <c r="F37" s="5">
        <v>4.2</v>
      </c>
      <c r="G37" s="6">
        <v>1737</v>
      </c>
      <c r="H37" s="5">
        <v>23.2</v>
      </c>
      <c r="I37" s="6">
        <v>1166</v>
      </c>
      <c r="J37" s="5">
        <v>15.5</v>
      </c>
      <c r="K37" s="5">
        <v>373</v>
      </c>
      <c r="L37" s="8">
        <v>5</v>
      </c>
      <c r="M37" s="5">
        <v>208</v>
      </c>
      <c r="N37" s="5">
        <v>2.8</v>
      </c>
      <c r="O37" s="5">
        <v>16</v>
      </c>
      <c r="P37" s="5">
        <v>0.2</v>
      </c>
      <c r="Q37" s="5">
        <v>471</v>
      </c>
      <c r="R37" s="5">
        <v>6.3</v>
      </c>
      <c r="S37" s="6">
        <v>7492</v>
      </c>
      <c r="T37" s="8">
        <v>100</v>
      </c>
    </row>
    <row r="38" spans="1:20">
      <c r="A38" s="5" t="s">
        <v>72</v>
      </c>
      <c r="B38" s="5" t="s">
        <v>73</v>
      </c>
      <c r="C38" s="6">
        <v>2963</v>
      </c>
      <c r="D38" s="5">
        <v>43.6</v>
      </c>
      <c r="E38" s="5">
        <v>179</v>
      </c>
      <c r="F38" s="5">
        <v>2.6</v>
      </c>
      <c r="G38" s="6">
        <v>1630</v>
      </c>
      <c r="H38" s="8">
        <v>24</v>
      </c>
      <c r="I38" s="5">
        <v>920</v>
      </c>
      <c r="J38" s="5">
        <v>13.5</v>
      </c>
      <c r="K38" s="5">
        <v>297</v>
      </c>
      <c r="L38" s="5">
        <v>4.4000000000000004</v>
      </c>
      <c r="M38" s="5">
        <v>199</v>
      </c>
      <c r="N38" s="5">
        <v>2.9</v>
      </c>
      <c r="O38" s="5">
        <v>13</v>
      </c>
      <c r="P38" s="5">
        <v>0.2</v>
      </c>
      <c r="Q38" s="5">
        <v>597</v>
      </c>
      <c r="R38" s="5">
        <v>8.8000000000000007</v>
      </c>
      <c r="S38" s="6">
        <v>6798</v>
      </c>
      <c r="T38" s="8">
        <v>100</v>
      </c>
    </row>
    <row r="39" spans="1:20">
      <c r="A39" s="5" t="s">
        <v>74</v>
      </c>
      <c r="B39" s="5" t="s">
        <v>75</v>
      </c>
      <c r="C39" s="7">
        <v>1620</v>
      </c>
      <c r="D39" s="5">
        <v>35.4</v>
      </c>
      <c r="E39" s="5">
        <v>116</v>
      </c>
      <c r="F39" s="5">
        <v>2.5</v>
      </c>
      <c r="G39" s="6">
        <v>1341</v>
      </c>
      <c r="H39" s="5">
        <v>29.3</v>
      </c>
      <c r="I39" s="5">
        <v>569</v>
      </c>
      <c r="J39" s="5">
        <v>12.5</v>
      </c>
      <c r="K39" s="5">
        <v>440</v>
      </c>
      <c r="L39" s="5">
        <v>9.6</v>
      </c>
      <c r="M39" s="5">
        <v>187</v>
      </c>
      <c r="N39" s="5">
        <v>4.0999999999999996</v>
      </c>
      <c r="O39" s="5">
        <v>11</v>
      </c>
      <c r="P39" s="5">
        <v>0.3</v>
      </c>
      <c r="Q39" s="5">
        <v>289</v>
      </c>
      <c r="R39" s="5">
        <v>6.3</v>
      </c>
      <c r="S39" s="6">
        <v>4573</v>
      </c>
      <c r="T39" s="8">
        <v>100</v>
      </c>
    </row>
    <row r="40" spans="1:20">
      <c r="A40" s="5" t="s">
        <v>76</v>
      </c>
      <c r="B40" s="5" t="s">
        <v>77</v>
      </c>
      <c r="C40" s="5">
        <v>866</v>
      </c>
      <c r="D40" s="5">
        <v>27.2</v>
      </c>
      <c r="E40" s="5">
        <v>104</v>
      </c>
      <c r="F40" s="5">
        <v>3.3</v>
      </c>
      <c r="G40" s="6">
        <v>1090</v>
      </c>
      <c r="H40" s="5">
        <v>34.200000000000003</v>
      </c>
      <c r="I40" s="5">
        <v>312</v>
      </c>
      <c r="J40" s="5">
        <v>9.8000000000000007</v>
      </c>
      <c r="K40" s="5">
        <v>311</v>
      </c>
      <c r="L40" s="5">
        <v>9.6999999999999993</v>
      </c>
      <c r="M40" s="5">
        <v>175</v>
      </c>
      <c r="N40" s="5">
        <v>5.5</v>
      </c>
      <c r="O40" s="5">
        <v>2</v>
      </c>
      <c r="P40" s="5">
        <v>0.1</v>
      </c>
      <c r="Q40" s="5">
        <v>325</v>
      </c>
      <c r="R40" s="5">
        <v>10.199999999999999</v>
      </c>
      <c r="S40" s="6">
        <v>3185</v>
      </c>
      <c r="T40" s="8">
        <v>100</v>
      </c>
    </row>
    <row r="41" spans="1:20">
      <c r="A41" s="5" t="s">
        <v>78</v>
      </c>
      <c r="B41" s="5" t="s">
        <v>79</v>
      </c>
      <c r="C41" s="6">
        <v>1617</v>
      </c>
      <c r="D41" s="5">
        <v>31.7</v>
      </c>
      <c r="E41" s="5">
        <v>142</v>
      </c>
      <c r="F41" s="5">
        <v>2.8</v>
      </c>
      <c r="G41" s="6">
        <v>1268</v>
      </c>
      <c r="H41" s="5">
        <v>24.9</v>
      </c>
      <c r="I41" s="5">
        <v>323</v>
      </c>
      <c r="J41" s="5">
        <v>6.3</v>
      </c>
      <c r="K41" s="5">
        <v>832</v>
      </c>
      <c r="L41" s="5">
        <v>16.3</v>
      </c>
      <c r="M41" s="5">
        <v>182</v>
      </c>
      <c r="N41" s="5">
        <v>3.6</v>
      </c>
      <c r="O41" s="5">
        <v>2</v>
      </c>
      <c r="P41" s="5">
        <v>0.1</v>
      </c>
      <c r="Q41" s="5">
        <v>727</v>
      </c>
      <c r="R41" s="5">
        <v>14.3</v>
      </c>
      <c r="S41" s="6">
        <v>5093</v>
      </c>
      <c r="T41" s="8">
        <v>100</v>
      </c>
    </row>
    <row r="42" spans="1:20">
      <c r="A42" s="5" t="s">
        <v>80</v>
      </c>
      <c r="B42" s="5" t="s">
        <v>81</v>
      </c>
      <c r="C42" s="6">
        <v>1702</v>
      </c>
      <c r="D42" s="5">
        <v>44.4</v>
      </c>
      <c r="E42" s="5">
        <v>65</v>
      </c>
      <c r="F42" s="5">
        <v>1.7</v>
      </c>
      <c r="G42" s="6">
        <v>1052</v>
      </c>
      <c r="H42" s="5">
        <v>27.5</v>
      </c>
      <c r="I42" s="5">
        <v>228</v>
      </c>
      <c r="J42" s="5">
        <v>5.9</v>
      </c>
      <c r="K42" s="5">
        <v>359</v>
      </c>
      <c r="L42" s="5">
        <v>9.4</v>
      </c>
      <c r="M42" s="5">
        <v>161</v>
      </c>
      <c r="N42" s="5">
        <v>4.2</v>
      </c>
      <c r="O42" s="5">
        <v>1</v>
      </c>
      <c r="P42" s="5">
        <v>0.1</v>
      </c>
      <c r="Q42" s="5">
        <v>263</v>
      </c>
      <c r="R42" s="5">
        <v>6.8</v>
      </c>
      <c r="S42" s="6">
        <v>3831</v>
      </c>
      <c r="T42" s="8">
        <v>100</v>
      </c>
    </row>
    <row r="43" spans="1:20">
      <c r="A43" s="5" t="s">
        <v>82</v>
      </c>
      <c r="B43" s="5" t="s">
        <v>83</v>
      </c>
      <c r="C43" s="6">
        <v>1927</v>
      </c>
      <c r="D43" s="5">
        <v>36.9</v>
      </c>
      <c r="E43" s="5">
        <v>148</v>
      </c>
      <c r="F43" s="5">
        <v>2.8</v>
      </c>
      <c r="G43" s="6">
        <v>1170</v>
      </c>
      <c r="H43" s="5">
        <v>22.4</v>
      </c>
      <c r="I43" s="5">
        <v>435</v>
      </c>
      <c r="J43" s="5">
        <v>8.3000000000000007</v>
      </c>
      <c r="K43" s="5">
        <v>572</v>
      </c>
      <c r="L43" s="8">
        <v>11</v>
      </c>
      <c r="M43" s="5">
        <v>113</v>
      </c>
      <c r="N43" s="5">
        <v>2.2000000000000002</v>
      </c>
      <c r="O43" s="5">
        <v>7</v>
      </c>
      <c r="P43" s="5">
        <v>0.1</v>
      </c>
      <c r="Q43" s="5">
        <v>848</v>
      </c>
      <c r="R43" s="5">
        <v>16.2</v>
      </c>
      <c r="S43" s="6">
        <v>5220</v>
      </c>
      <c r="T43" s="8">
        <v>100</v>
      </c>
    </row>
    <row r="44" spans="1:20">
      <c r="A44" s="5" t="s">
        <v>84</v>
      </c>
      <c r="B44" s="5" t="s">
        <v>85</v>
      </c>
    </row>
    <row r="45" spans="1:20">
      <c r="C45" s="40" t="s">
        <v>144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</sheetData>
  <mergeCells count="12">
    <mergeCell ref="C45:P45"/>
    <mergeCell ref="A1:B3"/>
    <mergeCell ref="G1:H2"/>
    <mergeCell ref="I1:J2"/>
    <mergeCell ref="K1:L2"/>
    <mergeCell ref="C2:D2"/>
    <mergeCell ref="C1:F1"/>
    <mergeCell ref="E2:F2"/>
    <mergeCell ref="M1:N2"/>
    <mergeCell ref="O1:P2"/>
    <mergeCell ref="Q1:R2"/>
    <mergeCell ref="S1:T2"/>
  </mergeCells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T37" sqref="T37"/>
    </sheetView>
  </sheetViews>
  <sheetFormatPr defaultRowHeight="13.5"/>
  <cols>
    <col min="2" max="2" width="11.125" bestFit="1" customWidth="1"/>
    <col min="3" max="3" width="6.875" bestFit="1" customWidth="1"/>
    <col min="4" max="4" width="5.5" bestFit="1" customWidth="1"/>
    <col min="5" max="5" width="6.875" bestFit="1" customWidth="1"/>
    <col min="6" max="6" width="5.5" bestFit="1" customWidth="1"/>
    <col min="7" max="7" width="5.875" bestFit="1" customWidth="1"/>
    <col min="8" max="8" width="4.5" bestFit="1" customWidth="1"/>
    <col min="9" max="9" width="5.875" bestFit="1" customWidth="1"/>
    <col min="10" max="10" width="4.5" bestFit="1" customWidth="1"/>
    <col min="11" max="11" width="5.875" bestFit="1" customWidth="1"/>
    <col min="12" max="12" width="4.5" bestFit="1" customWidth="1"/>
    <col min="13" max="13" width="5.875" bestFit="1" customWidth="1"/>
    <col min="14" max="14" width="5.5" bestFit="1" customWidth="1"/>
    <col min="15" max="16" width="5.5" customWidth="1"/>
    <col min="17" max="17" width="5.875" bestFit="1" customWidth="1"/>
    <col min="18" max="18" width="5.5" bestFit="1" customWidth="1"/>
    <col min="19" max="19" width="6.875" bestFit="1" customWidth="1"/>
    <col min="20" max="20" width="5.875" bestFit="1" customWidth="1"/>
    <col min="21" max="21" width="6.875" bestFit="1" customWidth="1"/>
  </cols>
  <sheetData>
    <row r="1" spans="1:20">
      <c r="A1" s="40" t="s">
        <v>146</v>
      </c>
      <c r="B1" s="40"/>
      <c r="C1" s="40"/>
      <c r="D1" s="40"/>
      <c r="E1" s="40"/>
      <c r="F1" s="40"/>
      <c r="G1" s="40"/>
      <c r="H1" s="40"/>
      <c r="I1" s="40"/>
    </row>
    <row r="2" spans="1:20" ht="27" customHeight="1">
      <c r="A2" s="50" t="s">
        <v>102</v>
      </c>
      <c r="B2" s="43"/>
      <c r="C2" s="48" t="s">
        <v>92</v>
      </c>
      <c r="D2" s="49"/>
      <c r="E2" s="48" t="s">
        <v>89</v>
      </c>
      <c r="F2" s="49"/>
      <c r="G2" s="48" t="s">
        <v>98</v>
      </c>
      <c r="H2" s="49"/>
      <c r="I2" s="41" t="s">
        <v>100</v>
      </c>
      <c r="J2" s="41"/>
      <c r="K2" s="48" t="s">
        <v>87</v>
      </c>
      <c r="L2" s="49"/>
      <c r="M2" s="48" t="s">
        <v>96</v>
      </c>
      <c r="N2" s="49"/>
      <c r="O2" s="48" t="s">
        <v>150</v>
      </c>
      <c r="P2" s="49"/>
      <c r="Q2" s="48" t="s">
        <v>90</v>
      </c>
      <c r="R2" s="49"/>
      <c r="S2" s="48" t="s">
        <v>91</v>
      </c>
      <c r="T2" s="49"/>
    </row>
    <row r="3" spans="1:20">
      <c r="A3" s="35"/>
      <c r="B3" s="39"/>
      <c r="C3" s="3"/>
      <c r="D3" s="3" t="s">
        <v>94</v>
      </c>
      <c r="E3" s="3"/>
      <c r="F3" s="3" t="s">
        <v>94</v>
      </c>
      <c r="G3" s="3"/>
      <c r="H3" s="3" t="s">
        <v>94</v>
      </c>
      <c r="I3" s="3"/>
      <c r="J3" s="9" t="s">
        <v>94</v>
      </c>
      <c r="K3" s="3"/>
      <c r="L3" s="3" t="s">
        <v>94</v>
      </c>
      <c r="M3" s="3"/>
      <c r="N3" s="3" t="s">
        <v>94</v>
      </c>
      <c r="O3" s="3"/>
      <c r="P3" s="3" t="s">
        <v>94</v>
      </c>
      <c r="Q3" s="3"/>
      <c r="R3" s="3" t="s">
        <v>94</v>
      </c>
      <c r="S3" s="3"/>
      <c r="T3" s="3" t="s">
        <v>94</v>
      </c>
    </row>
    <row r="4" spans="1:20">
      <c r="A4" s="5" t="s">
        <v>158</v>
      </c>
      <c r="B4" s="5" t="s">
        <v>159</v>
      </c>
      <c r="C4" s="3"/>
      <c r="D4" s="3"/>
      <c r="E4" s="3"/>
      <c r="F4" s="3"/>
      <c r="G4" s="3"/>
      <c r="H4" s="3"/>
      <c r="I4" s="3"/>
      <c r="J4" s="9"/>
      <c r="K4" s="3"/>
      <c r="L4" s="3"/>
      <c r="M4" s="3"/>
      <c r="N4" s="3"/>
      <c r="O4" s="3"/>
      <c r="P4" s="3"/>
      <c r="Q4" s="3"/>
      <c r="R4" s="3"/>
      <c r="S4" s="21">
        <v>1164</v>
      </c>
      <c r="T4" s="3"/>
    </row>
    <row r="5" spans="1:20">
      <c r="A5" s="5" t="s">
        <v>6</v>
      </c>
      <c r="B5" s="5" t="s">
        <v>7</v>
      </c>
      <c r="C5" s="3"/>
      <c r="D5" s="3"/>
      <c r="E5" s="3"/>
      <c r="F5" s="3"/>
      <c r="G5" s="3"/>
      <c r="H5" s="3"/>
      <c r="I5" s="3"/>
      <c r="J5" s="9"/>
      <c r="K5" s="3"/>
      <c r="L5" s="3"/>
      <c r="M5" s="3"/>
      <c r="N5" s="3"/>
      <c r="O5" s="3"/>
      <c r="P5" s="3"/>
      <c r="Q5" s="3"/>
      <c r="R5" s="3"/>
      <c r="S5" s="21">
        <v>2913</v>
      </c>
      <c r="T5" s="3"/>
    </row>
    <row r="6" spans="1:20">
      <c r="A6" s="5" t="s">
        <v>8</v>
      </c>
      <c r="B6" s="5" t="s">
        <v>9</v>
      </c>
      <c r="C6" s="3"/>
      <c r="D6" s="3"/>
      <c r="E6" s="3"/>
      <c r="F6" s="3"/>
      <c r="G6" s="3"/>
      <c r="H6" s="3"/>
      <c r="I6" s="3"/>
      <c r="J6" s="9"/>
      <c r="K6" s="3"/>
      <c r="L6" s="3"/>
      <c r="M6" s="3"/>
      <c r="N6" s="3"/>
      <c r="O6" s="3"/>
      <c r="P6" s="3"/>
      <c r="Q6" s="3"/>
      <c r="R6" s="3"/>
      <c r="S6" s="21">
        <v>5529</v>
      </c>
      <c r="T6" s="3"/>
    </row>
    <row r="7" spans="1:20">
      <c r="A7" s="5" t="s">
        <v>10</v>
      </c>
      <c r="B7" s="5" t="s">
        <v>11</v>
      </c>
      <c r="C7" s="3"/>
      <c r="D7" s="3"/>
      <c r="E7" s="3"/>
      <c r="F7" s="3"/>
      <c r="G7" s="3"/>
      <c r="H7" s="3"/>
      <c r="I7" s="3"/>
      <c r="J7" s="9"/>
      <c r="K7" s="3"/>
      <c r="L7" s="3"/>
      <c r="M7" s="3"/>
      <c r="N7" s="3"/>
      <c r="O7" s="3"/>
      <c r="P7" s="3"/>
      <c r="Q7" s="3"/>
      <c r="R7" s="3"/>
      <c r="S7" s="21">
        <v>7852</v>
      </c>
      <c r="T7" s="3"/>
    </row>
    <row r="8" spans="1:20">
      <c r="A8" s="5" t="s">
        <v>12</v>
      </c>
      <c r="B8" s="5" t="s">
        <v>13</v>
      </c>
      <c r="C8" s="3"/>
      <c r="D8" s="3"/>
      <c r="E8" s="3"/>
      <c r="F8" s="3"/>
      <c r="G8" s="3"/>
      <c r="H8" s="3"/>
      <c r="I8" s="3"/>
      <c r="J8" s="9"/>
      <c r="K8" s="3"/>
      <c r="L8" s="3"/>
      <c r="M8" s="3"/>
      <c r="N8" s="3"/>
      <c r="O8" s="3"/>
      <c r="P8" s="3"/>
      <c r="Q8" s="3"/>
      <c r="R8" s="3"/>
      <c r="S8" s="21">
        <v>10125</v>
      </c>
      <c r="T8" s="3"/>
    </row>
    <row r="9" spans="1:20">
      <c r="A9" s="5" t="s">
        <v>14</v>
      </c>
      <c r="B9" s="5" t="s">
        <v>15</v>
      </c>
      <c r="C9" s="3"/>
      <c r="D9" s="3"/>
      <c r="E9" s="3"/>
      <c r="F9" s="3"/>
      <c r="G9" s="3"/>
      <c r="H9" s="3"/>
      <c r="I9" s="3"/>
      <c r="J9" s="9"/>
      <c r="K9" s="3"/>
      <c r="L9" s="3"/>
      <c r="M9" s="3"/>
      <c r="N9" s="3"/>
      <c r="O9" s="3"/>
      <c r="P9" s="3"/>
      <c r="Q9" s="3"/>
      <c r="R9" s="3"/>
      <c r="S9" s="21">
        <v>9696</v>
      </c>
      <c r="T9" s="3"/>
    </row>
    <row r="10" spans="1:20">
      <c r="A10" s="5" t="s">
        <v>16</v>
      </c>
      <c r="B10" s="5" t="s">
        <v>17</v>
      </c>
      <c r="C10" s="3"/>
      <c r="D10" s="3"/>
      <c r="E10" s="3"/>
      <c r="F10" s="3"/>
      <c r="G10" s="3"/>
      <c r="H10" s="3"/>
      <c r="I10" s="3"/>
      <c r="J10" s="9"/>
      <c r="K10" s="3"/>
      <c r="L10" s="3"/>
      <c r="M10" s="3"/>
      <c r="N10" s="3"/>
      <c r="O10" s="3"/>
      <c r="P10" s="3"/>
      <c r="Q10" s="3"/>
      <c r="R10" s="3"/>
      <c r="S10" s="21">
        <v>7303</v>
      </c>
      <c r="T10" s="3"/>
    </row>
    <row r="11" spans="1:20">
      <c r="A11" s="5" t="s">
        <v>18</v>
      </c>
      <c r="B11" s="5" t="s">
        <v>19</v>
      </c>
      <c r="C11" s="3"/>
      <c r="D11" s="3"/>
      <c r="E11" s="3"/>
      <c r="F11" s="3"/>
      <c r="G11" s="3"/>
      <c r="H11" s="3"/>
      <c r="I11" s="3"/>
      <c r="J11" s="9"/>
      <c r="K11" s="3"/>
      <c r="L11" s="3"/>
      <c r="M11" s="3"/>
      <c r="N11" s="3"/>
      <c r="O11" s="3"/>
      <c r="P11" s="3"/>
      <c r="Q11" s="3"/>
      <c r="R11" s="3"/>
      <c r="S11" s="21">
        <v>8218</v>
      </c>
      <c r="T11" s="3"/>
    </row>
    <row r="12" spans="1:20">
      <c r="A12" s="5" t="s">
        <v>20</v>
      </c>
      <c r="B12" s="5" t="s">
        <v>21</v>
      </c>
      <c r="C12" s="3"/>
      <c r="D12" s="3"/>
      <c r="E12" s="3"/>
      <c r="F12" s="3"/>
      <c r="G12" s="3"/>
      <c r="H12" s="3"/>
      <c r="I12" s="3"/>
      <c r="J12" s="9"/>
      <c r="K12" s="3"/>
      <c r="L12" s="3"/>
      <c r="M12" s="3"/>
      <c r="N12" s="3"/>
      <c r="O12" s="3"/>
      <c r="P12" s="3"/>
      <c r="Q12" s="3"/>
      <c r="R12" s="3"/>
      <c r="S12" s="21">
        <v>7467</v>
      </c>
      <c r="T12" s="3"/>
    </row>
    <row r="13" spans="1:20">
      <c r="A13" s="5" t="s">
        <v>22</v>
      </c>
      <c r="B13" s="5" t="s">
        <v>23</v>
      </c>
      <c r="C13" s="3"/>
      <c r="D13" s="3"/>
      <c r="E13" s="3"/>
      <c r="F13" s="3"/>
      <c r="G13" s="3"/>
      <c r="H13" s="3"/>
      <c r="I13" s="3"/>
      <c r="J13" s="9"/>
      <c r="K13" s="3"/>
      <c r="L13" s="3"/>
      <c r="M13" s="3"/>
      <c r="N13" s="3"/>
      <c r="O13" s="3"/>
      <c r="P13" s="3"/>
      <c r="Q13" s="3"/>
      <c r="R13" s="3"/>
      <c r="S13" s="21">
        <v>7292</v>
      </c>
      <c r="T13" s="3"/>
    </row>
    <row r="14" spans="1:20">
      <c r="A14" s="5" t="s">
        <v>24</v>
      </c>
      <c r="B14" s="5" t="s">
        <v>25</v>
      </c>
      <c r="C14" s="3"/>
      <c r="D14" s="3"/>
      <c r="E14" s="3"/>
      <c r="F14" s="3"/>
      <c r="G14" s="3"/>
      <c r="H14" s="3"/>
      <c r="I14" s="3"/>
      <c r="J14" s="9"/>
      <c r="K14" s="3"/>
      <c r="L14" s="3"/>
      <c r="M14" s="3"/>
      <c r="N14" s="3"/>
      <c r="O14" s="3"/>
      <c r="P14" s="3"/>
      <c r="Q14" s="3"/>
      <c r="R14" s="3"/>
      <c r="S14" s="21">
        <v>8415</v>
      </c>
      <c r="T14" s="3"/>
    </row>
    <row r="15" spans="1:20">
      <c r="A15" s="5" t="s">
        <v>26</v>
      </c>
      <c r="B15" s="5" t="s">
        <v>27</v>
      </c>
      <c r="C15" s="3"/>
      <c r="D15" s="3"/>
      <c r="E15" s="3"/>
      <c r="F15" s="3"/>
      <c r="G15" s="3"/>
      <c r="H15" s="3"/>
      <c r="I15" s="3"/>
      <c r="J15" s="9"/>
      <c r="K15" s="3"/>
      <c r="L15" s="3"/>
      <c r="M15" s="3"/>
      <c r="N15" s="3"/>
      <c r="O15" s="3"/>
      <c r="P15" s="3"/>
      <c r="Q15" s="3"/>
      <c r="R15" s="3"/>
      <c r="S15" s="21">
        <v>9875</v>
      </c>
      <c r="T15" s="3"/>
    </row>
    <row r="16" spans="1:20">
      <c r="A16" s="5" t="s">
        <v>28</v>
      </c>
      <c r="B16" s="5" t="s">
        <v>29</v>
      </c>
      <c r="C16" s="3"/>
      <c r="D16" s="3"/>
      <c r="E16" s="3"/>
      <c r="F16" s="3"/>
      <c r="G16" s="3"/>
      <c r="H16" s="3"/>
      <c r="I16" s="3"/>
      <c r="J16" s="9"/>
      <c r="K16" s="3"/>
      <c r="L16" s="3"/>
      <c r="M16" s="3"/>
      <c r="N16" s="3"/>
      <c r="O16" s="3"/>
      <c r="P16" s="3"/>
      <c r="Q16" s="3"/>
      <c r="R16" s="3"/>
      <c r="S16" s="21">
        <v>10306</v>
      </c>
      <c r="T16" s="3"/>
    </row>
    <row r="17" spans="1:21">
      <c r="A17" s="5" t="s">
        <v>30</v>
      </c>
      <c r="B17" s="5" t="s">
        <v>31</v>
      </c>
      <c r="C17" s="3"/>
      <c r="D17" s="3"/>
      <c r="E17" s="3"/>
      <c r="F17" s="3"/>
      <c r="G17" s="3"/>
      <c r="H17" s="3"/>
      <c r="I17" s="3"/>
      <c r="J17" s="9"/>
      <c r="K17" s="3"/>
      <c r="L17" s="3"/>
      <c r="M17" s="3"/>
      <c r="N17" s="3"/>
      <c r="O17" s="3"/>
      <c r="P17" s="3"/>
      <c r="Q17" s="3"/>
      <c r="R17" s="3"/>
      <c r="S17" s="21">
        <v>8690</v>
      </c>
      <c r="T17" s="3"/>
    </row>
    <row r="18" spans="1:21">
      <c r="A18" s="5" t="s">
        <v>32</v>
      </c>
      <c r="B18" s="5" t="s">
        <v>33</v>
      </c>
      <c r="C18" s="3"/>
      <c r="D18" s="3"/>
      <c r="E18" s="3"/>
      <c r="F18" s="3"/>
      <c r="G18" s="3"/>
      <c r="H18" s="3"/>
      <c r="I18" s="3"/>
      <c r="J18" s="9"/>
      <c r="K18" s="3"/>
      <c r="L18" s="3"/>
      <c r="M18" s="3"/>
      <c r="N18" s="3"/>
      <c r="O18" s="3"/>
      <c r="P18" s="3"/>
      <c r="Q18" s="3"/>
      <c r="R18" s="3"/>
      <c r="S18" s="21">
        <v>8667</v>
      </c>
      <c r="T18" s="3"/>
    </row>
    <row r="19" spans="1:21">
      <c r="A19" s="5" t="s">
        <v>34</v>
      </c>
      <c r="B19" s="5" t="s">
        <v>35</v>
      </c>
      <c r="C19" s="3"/>
      <c r="D19" s="3"/>
      <c r="E19" s="3"/>
      <c r="F19" s="3"/>
      <c r="G19" s="3"/>
      <c r="H19" s="3"/>
      <c r="I19" s="3"/>
      <c r="J19" s="9"/>
      <c r="K19" s="3"/>
      <c r="L19" s="3"/>
      <c r="M19" s="3"/>
      <c r="N19" s="3"/>
      <c r="O19" s="3"/>
      <c r="P19" s="3"/>
      <c r="Q19" s="3"/>
      <c r="R19" s="3"/>
      <c r="S19" s="21">
        <v>8201</v>
      </c>
      <c r="T19" s="3"/>
    </row>
    <row r="20" spans="1:21">
      <c r="A20" s="5" t="s">
        <v>36</v>
      </c>
      <c r="B20" s="5" t="s">
        <v>37</v>
      </c>
      <c r="C20" s="3"/>
      <c r="D20" s="3"/>
      <c r="E20" s="3"/>
      <c r="F20" s="3"/>
      <c r="G20" s="3"/>
      <c r="H20" s="3"/>
      <c r="I20" s="3"/>
      <c r="J20" s="9"/>
      <c r="K20" s="3"/>
      <c r="L20" s="3"/>
      <c r="M20" s="3"/>
      <c r="N20" s="3"/>
      <c r="O20" s="3"/>
      <c r="P20" s="3"/>
      <c r="Q20" s="3"/>
      <c r="R20" s="3"/>
      <c r="S20" s="21">
        <v>8190</v>
      </c>
      <c r="T20" s="3"/>
    </row>
    <row r="21" spans="1:21">
      <c r="A21" s="5" t="s">
        <v>38</v>
      </c>
      <c r="B21" s="5" t="s">
        <v>39</v>
      </c>
      <c r="C21" s="21">
        <v>5147</v>
      </c>
      <c r="D21" s="3">
        <v>41.6</v>
      </c>
      <c r="E21" s="21">
        <v>4832</v>
      </c>
      <c r="F21" s="3">
        <v>39.1</v>
      </c>
      <c r="G21" s="3"/>
      <c r="H21" s="3"/>
      <c r="I21" s="3">
        <v>346</v>
      </c>
      <c r="J21" s="9">
        <v>2.8</v>
      </c>
      <c r="K21" s="3">
        <v>739</v>
      </c>
      <c r="L21" s="25">
        <v>6</v>
      </c>
      <c r="M21" s="3">
        <v>197</v>
      </c>
      <c r="N21" s="3">
        <v>1.6</v>
      </c>
      <c r="O21" s="3">
        <v>298</v>
      </c>
      <c r="P21" s="3">
        <v>2.4</v>
      </c>
      <c r="Q21" s="3">
        <v>806</v>
      </c>
      <c r="R21" s="3">
        <v>6.5</v>
      </c>
      <c r="S21" s="21">
        <v>12365</v>
      </c>
      <c r="U21" s="21">
        <v>9693</v>
      </c>
    </row>
    <row r="22" spans="1:21">
      <c r="A22" s="5" t="s">
        <v>40</v>
      </c>
      <c r="B22" s="5" t="s">
        <v>41</v>
      </c>
      <c r="C22" s="7">
        <v>4590</v>
      </c>
      <c r="D22" s="5">
        <v>39.299999999999997</v>
      </c>
      <c r="E22" s="6">
        <v>4344</v>
      </c>
      <c r="F22" s="5">
        <v>37.1</v>
      </c>
      <c r="G22" s="5"/>
      <c r="H22" s="5"/>
      <c r="I22" s="5">
        <v>368</v>
      </c>
      <c r="J22" s="11">
        <v>3.1</v>
      </c>
      <c r="K22" s="5">
        <v>788</v>
      </c>
      <c r="L22" s="5">
        <v>6.7</v>
      </c>
      <c r="M22" s="5">
        <v>162</v>
      </c>
      <c r="N22" s="5">
        <v>1.4</v>
      </c>
      <c r="O22" s="5">
        <v>384</v>
      </c>
      <c r="P22" s="5">
        <v>3.3</v>
      </c>
      <c r="Q22" s="7">
        <v>1059</v>
      </c>
      <c r="R22" s="5">
        <v>9.1</v>
      </c>
      <c r="S22" s="7">
        <v>11695</v>
      </c>
      <c r="T22" s="8"/>
      <c r="U22" s="28">
        <v>11695</v>
      </c>
    </row>
    <row r="23" spans="1:21">
      <c r="A23" s="5" t="s">
        <v>42</v>
      </c>
      <c r="B23" s="5" t="s">
        <v>43</v>
      </c>
      <c r="C23" s="6">
        <v>4590</v>
      </c>
      <c r="D23" s="5">
        <v>38.200000000000003</v>
      </c>
      <c r="E23" s="6">
        <v>4094</v>
      </c>
      <c r="F23" s="5">
        <v>34.1</v>
      </c>
      <c r="G23" s="5"/>
      <c r="H23" s="5"/>
      <c r="I23" s="5">
        <v>531</v>
      </c>
      <c r="J23" s="11">
        <v>4.4000000000000004</v>
      </c>
      <c r="K23" s="5">
        <v>827</v>
      </c>
      <c r="L23" s="5">
        <v>6.9</v>
      </c>
      <c r="M23" s="5">
        <v>336</v>
      </c>
      <c r="N23" s="5">
        <v>2.8</v>
      </c>
      <c r="O23" s="5">
        <v>872</v>
      </c>
      <c r="P23" s="5">
        <v>7.2</v>
      </c>
      <c r="Q23" s="5">
        <v>766</v>
      </c>
      <c r="R23" s="5">
        <v>6.4</v>
      </c>
      <c r="S23" s="7">
        <v>12016</v>
      </c>
      <c r="T23" s="8"/>
      <c r="U23" s="27">
        <v>12016</v>
      </c>
    </row>
    <row r="24" spans="1:21">
      <c r="A24" s="5" t="s">
        <v>44</v>
      </c>
      <c r="B24" s="5" t="s">
        <v>45</v>
      </c>
      <c r="C24" s="6">
        <v>4862</v>
      </c>
      <c r="D24" s="5">
        <v>37.5</v>
      </c>
      <c r="E24" s="6">
        <v>4553</v>
      </c>
      <c r="F24" s="5">
        <v>35.1</v>
      </c>
      <c r="G24" s="5">
        <v>373</v>
      </c>
      <c r="H24" s="5">
        <v>2.9</v>
      </c>
      <c r="I24" s="5">
        <v>664</v>
      </c>
      <c r="J24" s="11">
        <v>5.0999999999999996</v>
      </c>
      <c r="K24" s="5">
        <v>762</v>
      </c>
      <c r="L24" s="5">
        <v>5.9</v>
      </c>
      <c r="M24" s="5">
        <v>298</v>
      </c>
      <c r="N24" s="5">
        <v>2.2999999999999998</v>
      </c>
      <c r="O24" s="5">
        <v>757</v>
      </c>
      <c r="P24" s="5">
        <v>5.8</v>
      </c>
      <c r="Q24" s="5">
        <v>695</v>
      </c>
      <c r="R24" s="5">
        <v>5.4</v>
      </c>
      <c r="S24" s="7">
        <v>12964</v>
      </c>
      <c r="T24" s="8"/>
      <c r="U24" s="27">
        <v>12964</v>
      </c>
    </row>
    <row r="25" spans="1:21">
      <c r="A25" s="5" t="s">
        <v>46</v>
      </c>
      <c r="B25" s="5" t="s">
        <v>47</v>
      </c>
      <c r="C25" s="6">
        <v>5545</v>
      </c>
      <c r="D25" s="5">
        <v>37.200000000000003</v>
      </c>
      <c r="E25" s="6">
        <v>5433</v>
      </c>
      <c r="F25" s="5">
        <v>36.4</v>
      </c>
      <c r="G25" s="5">
        <v>736</v>
      </c>
      <c r="H25" s="5">
        <v>4.9000000000000004</v>
      </c>
      <c r="I25" s="5">
        <v>816</v>
      </c>
      <c r="J25" s="11">
        <v>5.5</v>
      </c>
      <c r="K25" s="5">
        <v>693</v>
      </c>
      <c r="L25" s="5">
        <v>4.7</v>
      </c>
      <c r="M25" s="5">
        <v>260</v>
      </c>
      <c r="N25" s="5">
        <v>1.7</v>
      </c>
      <c r="O25" s="5">
        <v>647</v>
      </c>
      <c r="P25" s="5">
        <v>4.3</v>
      </c>
      <c r="Q25" s="5">
        <v>788</v>
      </c>
      <c r="R25" s="5">
        <v>5.3</v>
      </c>
      <c r="S25" s="7">
        <v>14918</v>
      </c>
      <c r="T25" s="8"/>
      <c r="U25" s="29">
        <v>14928</v>
      </c>
    </row>
    <row r="26" spans="1:21">
      <c r="A26" s="5" t="s">
        <v>48</v>
      </c>
      <c r="B26" s="5" t="s">
        <v>49</v>
      </c>
      <c r="C26" s="6">
        <v>7974</v>
      </c>
      <c r="D26" s="5">
        <v>39.700000000000003</v>
      </c>
      <c r="E26" s="6">
        <v>7547</v>
      </c>
      <c r="F26" s="5">
        <v>37.6</v>
      </c>
      <c r="G26" s="7">
        <v>1008</v>
      </c>
      <c r="H26" s="8">
        <v>5</v>
      </c>
      <c r="I26" s="5">
        <v>935</v>
      </c>
      <c r="J26" s="11">
        <v>4.7</v>
      </c>
      <c r="K26" s="5">
        <v>711</v>
      </c>
      <c r="L26" s="5">
        <v>3.5</v>
      </c>
      <c r="M26" s="5">
        <v>308</v>
      </c>
      <c r="N26" s="5">
        <v>1.5</v>
      </c>
      <c r="O26" s="5">
        <v>740</v>
      </c>
      <c r="P26" s="5">
        <v>3.7</v>
      </c>
      <c r="Q26" s="5">
        <v>872</v>
      </c>
      <c r="R26" s="5">
        <v>4.3</v>
      </c>
      <c r="S26" s="7">
        <v>20095</v>
      </c>
      <c r="T26" s="8"/>
    </row>
    <row r="27" spans="1:21">
      <c r="A27" s="5" t="s">
        <v>50</v>
      </c>
      <c r="B27" s="5" t="s">
        <v>51</v>
      </c>
      <c r="C27" s="6">
        <v>7934</v>
      </c>
      <c r="D27" s="10">
        <v>37.700000000000003</v>
      </c>
      <c r="E27" s="7">
        <v>7489</v>
      </c>
      <c r="F27" s="5">
        <v>35.6</v>
      </c>
      <c r="G27" s="6">
        <v>1366</v>
      </c>
      <c r="H27" s="5">
        <v>6.5</v>
      </c>
      <c r="I27" s="6">
        <v>1126</v>
      </c>
      <c r="J27" s="11">
        <v>5.3</v>
      </c>
      <c r="K27" s="5">
        <v>851</v>
      </c>
      <c r="L27" s="8">
        <v>4</v>
      </c>
      <c r="M27" s="5">
        <v>442</v>
      </c>
      <c r="N27" s="5">
        <v>2.1</v>
      </c>
      <c r="O27" s="5">
        <v>771</v>
      </c>
      <c r="P27" s="5">
        <v>3.7</v>
      </c>
      <c r="Q27" s="7">
        <v>1063</v>
      </c>
      <c r="R27" s="5">
        <v>5.0999999999999996</v>
      </c>
      <c r="S27" s="6">
        <v>21042</v>
      </c>
      <c r="T27" s="8"/>
    </row>
    <row r="28" spans="1:21">
      <c r="A28" s="5" t="s">
        <v>52</v>
      </c>
      <c r="B28" s="5" t="s">
        <v>53</v>
      </c>
      <c r="C28" s="6">
        <v>7536</v>
      </c>
      <c r="D28" s="10">
        <v>39.1</v>
      </c>
      <c r="E28" s="7">
        <v>6982</v>
      </c>
      <c r="F28" s="5">
        <v>36.200000000000003</v>
      </c>
      <c r="G28" s="6">
        <v>1287</v>
      </c>
      <c r="H28" s="8">
        <v>6.7</v>
      </c>
      <c r="I28" s="6">
        <v>959</v>
      </c>
      <c r="J28" s="17">
        <v>5</v>
      </c>
      <c r="K28" s="5">
        <v>799</v>
      </c>
      <c r="L28" s="8">
        <v>4.0999999999999996</v>
      </c>
      <c r="M28" s="5">
        <v>387</v>
      </c>
      <c r="N28" s="8">
        <v>2</v>
      </c>
      <c r="O28" s="19">
        <v>475</v>
      </c>
      <c r="P28" s="8">
        <v>2.5</v>
      </c>
      <c r="Q28" s="7">
        <v>850</v>
      </c>
      <c r="R28" s="5">
        <v>4.4000000000000004</v>
      </c>
      <c r="S28" s="6">
        <v>19275</v>
      </c>
      <c r="T28" s="8"/>
    </row>
    <row r="29" spans="1:21">
      <c r="A29" s="5" t="s">
        <v>54</v>
      </c>
      <c r="B29" s="5" t="s">
        <v>55</v>
      </c>
      <c r="C29" s="6">
        <v>6076</v>
      </c>
      <c r="D29" s="10">
        <v>36.799999999999997</v>
      </c>
      <c r="E29" s="7">
        <v>5667</v>
      </c>
      <c r="F29" s="5">
        <v>34.299999999999997</v>
      </c>
      <c r="G29" s="6">
        <v>1319</v>
      </c>
      <c r="H29" s="8">
        <v>8</v>
      </c>
      <c r="I29" s="6">
        <v>1009</v>
      </c>
      <c r="J29" s="11">
        <v>6.1</v>
      </c>
      <c r="K29" s="5">
        <v>839</v>
      </c>
      <c r="L29" s="8">
        <v>5.0999999999999996</v>
      </c>
      <c r="M29" s="5">
        <v>558</v>
      </c>
      <c r="N29" s="5">
        <v>3.4</v>
      </c>
      <c r="O29" s="5">
        <v>398</v>
      </c>
      <c r="P29" s="5">
        <v>2.4</v>
      </c>
      <c r="Q29" s="7">
        <v>641</v>
      </c>
      <c r="R29" s="5">
        <v>3.9</v>
      </c>
      <c r="S29" s="6">
        <v>16507</v>
      </c>
      <c r="T29" s="8"/>
    </row>
    <row r="30" spans="1:21">
      <c r="A30" s="5" t="s">
        <v>56</v>
      </c>
      <c r="B30" s="5" t="s">
        <v>57</v>
      </c>
      <c r="C30" s="6">
        <v>5964</v>
      </c>
      <c r="D30" s="10">
        <v>35.9</v>
      </c>
      <c r="E30" s="7">
        <v>5573</v>
      </c>
      <c r="F30" s="5">
        <v>33.5</v>
      </c>
      <c r="G30" s="6">
        <v>1428</v>
      </c>
      <c r="H30" s="5">
        <v>8.6</v>
      </c>
      <c r="I30" s="6">
        <v>948</v>
      </c>
      <c r="J30" s="11">
        <v>5.7</v>
      </c>
      <c r="K30" s="5">
        <v>919</v>
      </c>
      <c r="L30" s="8">
        <v>5.5</v>
      </c>
      <c r="M30" s="5">
        <v>487</v>
      </c>
      <c r="N30" s="5">
        <v>2.9</v>
      </c>
      <c r="O30" s="5">
        <v>475</v>
      </c>
      <c r="P30" s="5">
        <v>2.9</v>
      </c>
      <c r="Q30" s="7">
        <v>822</v>
      </c>
      <c r="R30" s="8">
        <v>5</v>
      </c>
      <c r="S30" s="6">
        <v>16616</v>
      </c>
      <c r="T30" s="8"/>
    </row>
    <row r="31" spans="1:21">
      <c r="A31" s="5" t="s">
        <v>58</v>
      </c>
      <c r="B31" s="5" t="s">
        <v>59</v>
      </c>
      <c r="C31" s="6">
        <v>8197</v>
      </c>
      <c r="D31" s="10">
        <v>36.299999999999997</v>
      </c>
      <c r="E31" s="7">
        <v>8046</v>
      </c>
      <c r="F31" s="5">
        <v>35.6</v>
      </c>
      <c r="G31" s="6">
        <v>1864</v>
      </c>
      <c r="H31" s="5">
        <v>8.1999999999999993</v>
      </c>
      <c r="I31" s="6">
        <v>1079</v>
      </c>
      <c r="J31" s="11">
        <v>4.8</v>
      </c>
      <c r="K31" s="7">
        <v>1092</v>
      </c>
      <c r="L31" s="8">
        <v>4.8</v>
      </c>
      <c r="M31" s="5">
        <v>781</v>
      </c>
      <c r="N31" s="5">
        <v>3.5</v>
      </c>
      <c r="O31" s="5">
        <v>401</v>
      </c>
      <c r="P31" s="5">
        <v>1.8</v>
      </c>
      <c r="Q31" s="7">
        <v>1134</v>
      </c>
      <c r="R31" s="8">
        <v>5</v>
      </c>
      <c r="S31" s="6">
        <v>22594</v>
      </c>
      <c r="T31" s="8"/>
    </row>
    <row r="32" spans="1:21">
      <c r="A32" s="5" t="s">
        <v>60</v>
      </c>
      <c r="B32" s="5" t="s">
        <v>61</v>
      </c>
      <c r="C32" s="6">
        <v>12297</v>
      </c>
      <c r="D32" s="5">
        <v>38.4</v>
      </c>
      <c r="E32" s="6">
        <v>12644</v>
      </c>
      <c r="F32" s="5">
        <v>39.5</v>
      </c>
      <c r="G32" s="6">
        <v>2201</v>
      </c>
      <c r="H32" s="5">
        <v>6.9</v>
      </c>
      <c r="I32" s="6">
        <v>1180</v>
      </c>
      <c r="J32" s="11">
        <v>3.7</v>
      </c>
      <c r="K32" s="6">
        <v>1322</v>
      </c>
      <c r="L32" s="5">
        <v>4.0999999999999996</v>
      </c>
      <c r="M32" s="6">
        <v>1156</v>
      </c>
      <c r="N32" s="5">
        <v>3.6</v>
      </c>
      <c r="O32" s="5">
        <v>221</v>
      </c>
      <c r="P32" s="5">
        <v>0.7</v>
      </c>
      <c r="Q32" s="7">
        <v>995</v>
      </c>
      <c r="R32" s="8">
        <v>3.1</v>
      </c>
      <c r="S32" s="6">
        <v>32016</v>
      </c>
      <c r="T32" s="8"/>
    </row>
    <row r="33" spans="1:20">
      <c r="A33" s="5" t="s">
        <v>62</v>
      </c>
      <c r="B33" s="5" t="s">
        <v>63</v>
      </c>
      <c r="C33" s="6">
        <v>13485</v>
      </c>
      <c r="D33" s="5">
        <v>35.700000000000003</v>
      </c>
      <c r="E33" s="6">
        <v>15966</v>
      </c>
      <c r="F33" s="5">
        <v>42.3</v>
      </c>
      <c r="G33" s="6">
        <v>1105</v>
      </c>
      <c r="H33" s="5">
        <v>2.9</v>
      </c>
      <c r="I33" s="6">
        <v>3312</v>
      </c>
      <c r="J33" s="11">
        <v>8.8000000000000007</v>
      </c>
      <c r="K33" s="6">
        <v>1233</v>
      </c>
      <c r="L33" s="5">
        <v>3.3</v>
      </c>
      <c r="M33" s="6">
        <v>1423</v>
      </c>
      <c r="N33" s="5">
        <v>3.8</v>
      </c>
      <c r="O33" s="5">
        <v>135</v>
      </c>
      <c r="P33" s="5">
        <v>0.3</v>
      </c>
      <c r="Q33" s="7">
        <v>1098</v>
      </c>
      <c r="R33" s="8">
        <v>2.9</v>
      </c>
      <c r="S33" s="6">
        <v>37757</v>
      </c>
      <c r="T33" s="8"/>
    </row>
    <row r="34" spans="1:20">
      <c r="A34" s="5" t="s">
        <v>64</v>
      </c>
      <c r="B34" s="5" t="s">
        <v>65</v>
      </c>
      <c r="C34" s="6">
        <v>13684</v>
      </c>
      <c r="D34" s="5">
        <v>38.700000000000003</v>
      </c>
      <c r="E34" s="6">
        <v>14621</v>
      </c>
      <c r="F34" s="5">
        <v>41.4</v>
      </c>
      <c r="G34" s="6">
        <v>685</v>
      </c>
      <c r="H34" s="20">
        <v>1.9</v>
      </c>
      <c r="I34" s="6">
        <v>2046</v>
      </c>
      <c r="J34" s="11">
        <v>5.8</v>
      </c>
      <c r="K34" s="6">
        <v>1354</v>
      </c>
      <c r="L34" s="5">
        <v>3.8</v>
      </c>
      <c r="M34" s="6">
        <v>1537</v>
      </c>
      <c r="N34" s="5">
        <v>4.4000000000000004</v>
      </c>
      <c r="O34" s="5">
        <v>216</v>
      </c>
      <c r="P34" s="5">
        <v>0.6</v>
      </c>
      <c r="Q34" s="7">
        <v>1197</v>
      </c>
      <c r="R34" s="8">
        <v>3.4</v>
      </c>
      <c r="S34" s="6">
        <v>35340</v>
      </c>
      <c r="T34" s="8"/>
    </row>
    <row r="35" spans="1:20">
      <c r="A35" s="5" t="s">
        <v>66</v>
      </c>
      <c r="B35" s="5" t="s">
        <v>67</v>
      </c>
      <c r="C35" s="6">
        <v>14726</v>
      </c>
      <c r="D35" s="5">
        <v>35.6</v>
      </c>
      <c r="E35" s="6">
        <v>16072</v>
      </c>
      <c r="F35" s="5">
        <v>38.799999999999997</v>
      </c>
      <c r="G35" s="5">
        <v>969</v>
      </c>
      <c r="H35" s="10">
        <v>2.2999999999999998</v>
      </c>
      <c r="I35" s="6">
        <v>2880</v>
      </c>
      <c r="J35" s="17">
        <v>7</v>
      </c>
      <c r="K35" s="6">
        <v>2085</v>
      </c>
      <c r="L35" s="8">
        <v>5</v>
      </c>
      <c r="M35" s="6">
        <v>2710</v>
      </c>
      <c r="N35" s="5">
        <v>6.6</v>
      </c>
      <c r="O35" s="5">
        <v>172</v>
      </c>
      <c r="P35" s="5">
        <v>0.4</v>
      </c>
      <c r="Q35" s="6">
        <v>1787</v>
      </c>
      <c r="R35" s="5">
        <v>4.3</v>
      </c>
      <c r="S35" s="6">
        <v>41401</v>
      </c>
      <c r="T35" s="8"/>
    </row>
    <row r="37" spans="1:20">
      <c r="C37" s="1"/>
      <c r="E37" s="1"/>
      <c r="F37" s="1"/>
      <c r="G37" s="1"/>
      <c r="H37" s="1"/>
    </row>
    <row r="40" spans="1:20">
      <c r="C40" s="1"/>
      <c r="E40" s="1"/>
      <c r="F40" s="1"/>
      <c r="G40" s="1"/>
      <c r="H40" s="1"/>
    </row>
    <row r="43" spans="1:20">
      <c r="C43" s="1"/>
      <c r="E43" s="1"/>
      <c r="F43" s="1"/>
      <c r="G43" s="1"/>
      <c r="H43" s="1"/>
    </row>
    <row r="45" spans="1:20">
      <c r="C45" s="1"/>
      <c r="E45" s="1"/>
      <c r="G45" s="1"/>
      <c r="H45" s="1"/>
    </row>
    <row r="48" spans="1:20">
      <c r="C48" s="1"/>
      <c r="E48" s="1"/>
      <c r="F48" s="1"/>
      <c r="G48" s="1"/>
      <c r="H48" s="1"/>
    </row>
    <row r="51" spans="3:8">
      <c r="C51" s="1"/>
      <c r="E51" s="1"/>
      <c r="F51" s="1"/>
      <c r="G51" s="1"/>
    </row>
    <row r="54" spans="3:8">
      <c r="C54" s="1"/>
      <c r="E54" s="1"/>
      <c r="F54" s="1"/>
      <c r="G54" s="1"/>
      <c r="H54" s="1"/>
    </row>
  </sheetData>
  <mergeCells count="11">
    <mergeCell ref="E2:F2"/>
    <mergeCell ref="G2:H2"/>
    <mergeCell ref="S2:T2"/>
    <mergeCell ref="Q2:R2"/>
    <mergeCell ref="O2:P2"/>
    <mergeCell ref="M2:N2"/>
    <mergeCell ref="A1:I1"/>
    <mergeCell ref="K2:L2"/>
    <mergeCell ref="I2:J2"/>
    <mergeCell ref="A2:B3"/>
    <mergeCell ref="C2:D2"/>
  </mergeCells>
  <phoneticPr fontId="2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workbookViewId="0">
      <pane xSplit="2" ySplit="3" topLeftCell="O16" activePane="bottomRight" state="frozen"/>
      <selection pane="topRight" activeCell="C1" sqref="C1"/>
      <selection pane="bottomLeft" activeCell="A4" sqref="A4"/>
      <selection pane="bottomRight" activeCell="Y25" sqref="Y25"/>
    </sheetView>
  </sheetViews>
  <sheetFormatPr defaultRowHeight="13.5"/>
  <cols>
    <col min="2" max="2" width="11.125" bestFit="1" customWidth="1"/>
    <col min="3" max="3" width="6.875" bestFit="1" customWidth="1"/>
    <col min="4" max="4" width="5.5" bestFit="1" customWidth="1"/>
    <col min="5" max="5" width="4.5" bestFit="1" customWidth="1"/>
    <col min="6" max="6" width="4.875" bestFit="1" customWidth="1"/>
    <col min="7" max="8" width="4.5" bestFit="1" customWidth="1"/>
    <col min="9" max="9" width="6.875" bestFit="1" customWidth="1"/>
    <col min="10" max="10" width="5.5" bestFit="1" customWidth="1"/>
    <col min="11" max="11" width="5.875" bestFit="1" customWidth="1"/>
    <col min="12" max="12" width="4.5" bestFit="1" customWidth="1"/>
    <col min="15" max="15" width="5.875" bestFit="1" customWidth="1"/>
    <col min="16" max="16" width="4.5" bestFit="1" customWidth="1"/>
    <col min="17" max="17" width="5.875" bestFit="1" customWidth="1"/>
    <col min="18" max="18" width="5.5" bestFit="1" customWidth="1"/>
    <col min="19" max="19" width="5.875" bestFit="1" customWidth="1"/>
    <col min="20" max="20" width="5.5" bestFit="1" customWidth="1"/>
    <col min="21" max="21" width="6.875" bestFit="1" customWidth="1"/>
    <col min="22" max="22" width="5.875" bestFit="1" customWidth="1"/>
  </cols>
  <sheetData>
    <row r="1" spans="1:23" ht="27" customHeight="1">
      <c r="A1" s="50" t="s">
        <v>102</v>
      </c>
      <c r="B1" s="50"/>
      <c r="C1" s="41" t="s">
        <v>86</v>
      </c>
      <c r="D1" s="41"/>
      <c r="E1" s="41"/>
      <c r="F1" s="41"/>
      <c r="G1" s="41"/>
      <c r="H1" s="41"/>
      <c r="I1" s="41" t="s">
        <v>89</v>
      </c>
      <c r="J1" s="41"/>
      <c r="K1" s="41" t="s">
        <v>98</v>
      </c>
      <c r="L1" s="41"/>
      <c r="M1" s="42" t="s">
        <v>100</v>
      </c>
      <c r="N1" s="50"/>
      <c r="O1" s="41" t="s">
        <v>87</v>
      </c>
      <c r="P1" s="41"/>
      <c r="Q1" s="41" t="s">
        <v>96</v>
      </c>
      <c r="R1" s="41"/>
      <c r="S1" s="41" t="s">
        <v>90</v>
      </c>
      <c r="T1" s="41"/>
      <c r="U1" s="41" t="s">
        <v>91</v>
      </c>
      <c r="V1" s="41"/>
    </row>
    <row r="2" spans="1:23" ht="27" customHeight="1">
      <c r="A2" s="50"/>
      <c r="B2" s="50"/>
      <c r="C2" s="41" t="s">
        <v>92</v>
      </c>
      <c r="D2" s="41"/>
      <c r="E2" s="41" t="s">
        <v>99</v>
      </c>
      <c r="F2" s="41"/>
      <c r="G2" s="41" t="s">
        <v>101</v>
      </c>
      <c r="H2" s="41"/>
      <c r="I2" s="41"/>
      <c r="J2" s="41"/>
      <c r="K2" s="41"/>
      <c r="L2" s="41"/>
      <c r="M2" s="42"/>
      <c r="N2" s="50"/>
      <c r="O2" s="41"/>
      <c r="P2" s="41"/>
      <c r="Q2" s="41"/>
      <c r="R2" s="41"/>
      <c r="S2" s="41"/>
      <c r="T2" s="41"/>
      <c r="U2" s="41"/>
      <c r="V2" s="41"/>
    </row>
    <row r="3" spans="1:23">
      <c r="A3" s="35"/>
      <c r="B3" s="35"/>
      <c r="C3" s="3"/>
      <c r="D3" s="3" t="s">
        <v>94</v>
      </c>
      <c r="E3" s="3"/>
      <c r="F3" s="3" t="s">
        <v>94</v>
      </c>
      <c r="G3" s="3"/>
      <c r="H3" s="3" t="s">
        <v>94</v>
      </c>
      <c r="I3" s="3"/>
      <c r="J3" s="3" t="s">
        <v>94</v>
      </c>
      <c r="K3" s="3"/>
      <c r="L3" s="3" t="s">
        <v>94</v>
      </c>
      <c r="M3" s="3"/>
      <c r="N3" s="9" t="s">
        <v>94</v>
      </c>
      <c r="O3" s="3"/>
      <c r="P3" s="3" t="s">
        <v>94</v>
      </c>
      <c r="Q3" s="3"/>
      <c r="R3" s="3" t="s">
        <v>94</v>
      </c>
      <c r="S3" s="3"/>
      <c r="T3" s="3" t="s">
        <v>94</v>
      </c>
      <c r="U3" s="3"/>
      <c r="V3" s="3" t="s">
        <v>94</v>
      </c>
    </row>
    <row r="4" spans="1:23">
      <c r="A4" s="5" t="s">
        <v>158</v>
      </c>
      <c r="B4" s="5" t="s">
        <v>159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9"/>
      <c r="O4" s="3"/>
      <c r="P4" s="3"/>
      <c r="Q4" s="3"/>
      <c r="R4" s="3"/>
      <c r="S4" s="3"/>
      <c r="T4" s="3"/>
      <c r="U4" s="3"/>
      <c r="V4" s="3"/>
      <c r="W4" s="21">
        <v>1164</v>
      </c>
    </row>
    <row r="5" spans="1:23">
      <c r="A5" s="5" t="s">
        <v>6</v>
      </c>
      <c r="B5" s="5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9"/>
      <c r="O5" s="3"/>
      <c r="P5" s="3"/>
      <c r="Q5" s="3"/>
      <c r="R5" s="3"/>
      <c r="S5" s="3"/>
      <c r="T5" s="3"/>
      <c r="U5" s="3"/>
      <c r="V5" s="3"/>
      <c r="W5" s="21">
        <v>2913</v>
      </c>
    </row>
    <row r="6" spans="1:23">
      <c r="A6" s="5" t="s">
        <v>8</v>
      </c>
      <c r="B6" s="5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9"/>
      <c r="O6" s="3"/>
      <c r="P6" s="3"/>
      <c r="Q6" s="3"/>
      <c r="R6" s="3"/>
      <c r="S6" s="3"/>
      <c r="T6" s="3"/>
      <c r="U6" s="3"/>
      <c r="V6" s="3"/>
      <c r="W6" s="21">
        <v>5529</v>
      </c>
    </row>
    <row r="7" spans="1:23">
      <c r="A7" s="5" t="s">
        <v>10</v>
      </c>
      <c r="B7" s="5" t="s">
        <v>11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9"/>
      <c r="O7" s="3"/>
      <c r="P7" s="3"/>
      <c r="Q7" s="3"/>
      <c r="R7" s="3"/>
      <c r="S7" s="3"/>
      <c r="T7" s="3"/>
      <c r="U7" s="3"/>
      <c r="V7" s="3"/>
      <c r="W7" s="21">
        <v>7852</v>
      </c>
    </row>
    <row r="8" spans="1:23">
      <c r="A8" s="5" t="s">
        <v>12</v>
      </c>
      <c r="B8" s="5" t="s">
        <v>13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3"/>
      <c r="P8" s="3"/>
      <c r="Q8" s="3"/>
      <c r="R8" s="3"/>
      <c r="S8" s="3"/>
      <c r="T8" s="3"/>
      <c r="U8" s="3"/>
      <c r="V8" s="3"/>
      <c r="W8" s="21">
        <v>10125</v>
      </c>
    </row>
    <row r="9" spans="1:23">
      <c r="A9" s="5" t="s">
        <v>14</v>
      </c>
      <c r="B9" s="5" t="s">
        <v>15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9"/>
      <c r="O9" s="3"/>
      <c r="P9" s="3"/>
      <c r="Q9" s="3"/>
      <c r="R9" s="3"/>
      <c r="S9" s="3"/>
      <c r="T9" s="3"/>
      <c r="U9" s="3"/>
      <c r="V9" s="3"/>
      <c r="W9" s="21">
        <v>9696</v>
      </c>
    </row>
    <row r="10" spans="1:23">
      <c r="A10" s="5" t="s">
        <v>16</v>
      </c>
      <c r="B10" s="5" t="s">
        <v>17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9"/>
      <c r="O10" s="3"/>
      <c r="P10" s="3"/>
      <c r="Q10" s="3"/>
      <c r="R10" s="3"/>
      <c r="S10" s="3"/>
      <c r="T10" s="3"/>
      <c r="U10" s="3"/>
      <c r="V10" s="3"/>
      <c r="W10" s="21">
        <v>7303</v>
      </c>
    </row>
    <row r="11" spans="1:23">
      <c r="A11" s="5" t="s">
        <v>18</v>
      </c>
      <c r="B11" s="5" t="s">
        <v>19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9"/>
      <c r="O11" s="3"/>
      <c r="P11" s="3"/>
      <c r="Q11" s="3"/>
      <c r="R11" s="3"/>
      <c r="S11" s="3"/>
      <c r="T11" s="3"/>
      <c r="U11" s="3"/>
      <c r="V11" s="3"/>
      <c r="W11" s="21">
        <v>8218</v>
      </c>
    </row>
    <row r="12" spans="1:23">
      <c r="A12" s="5" t="s">
        <v>20</v>
      </c>
      <c r="B12" s="5" t="s">
        <v>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9"/>
      <c r="O12" s="3"/>
      <c r="P12" s="3"/>
      <c r="Q12" s="3"/>
      <c r="R12" s="3"/>
      <c r="S12" s="3"/>
      <c r="T12" s="3"/>
      <c r="U12" s="3"/>
      <c r="V12" s="3"/>
      <c r="W12" s="21">
        <v>7467</v>
      </c>
    </row>
    <row r="13" spans="1:23">
      <c r="A13" s="5" t="s">
        <v>22</v>
      </c>
      <c r="B13" s="5" t="s">
        <v>23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9"/>
      <c r="O13" s="3"/>
      <c r="P13" s="3"/>
      <c r="Q13" s="3"/>
      <c r="R13" s="3"/>
      <c r="S13" s="3"/>
      <c r="T13" s="3"/>
      <c r="U13" s="3"/>
      <c r="V13" s="3"/>
      <c r="W13" s="21">
        <v>7292</v>
      </c>
    </row>
    <row r="14" spans="1:23">
      <c r="A14" s="5" t="s">
        <v>24</v>
      </c>
      <c r="B14" s="5" t="s">
        <v>25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9"/>
      <c r="O14" s="3"/>
      <c r="P14" s="3"/>
      <c r="Q14" s="3"/>
      <c r="R14" s="3"/>
      <c r="S14" s="3"/>
      <c r="T14" s="3"/>
      <c r="U14" s="3"/>
      <c r="V14" s="3"/>
      <c r="W14" s="21">
        <v>8415</v>
      </c>
    </row>
    <row r="15" spans="1:23">
      <c r="A15" s="5" t="s">
        <v>26</v>
      </c>
      <c r="B15" s="5" t="s">
        <v>27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9"/>
      <c r="O15" s="3"/>
      <c r="P15" s="3"/>
      <c r="Q15" s="3"/>
      <c r="R15" s="3"/>
      <c r="S15" s="3"/>
      <c r="T15" s="3"/>
      <c r="U15" s="3"/>
      <c r="V15" s="3"/>
      <c r="W15" s="21">
        <v>9875</v>
      </c>
    </row>
    <row r="16" spans="1:23">
      <c r="A16" s="5" t="s">
        <v>28</v>
      </c>
      <c r="B16" s="5" t="s">
        <v>29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9"/>
      <c r="O16" s="3"/>
      <c r="P16" s="3"/>
      <c r="Q16" s="3"/>
      <c r="R16" s="3"/>
      <c r="S16" s="3"/>
      <c r="T16" s="3"/>
      <c r="U16" s="3"/>
      <c r="V16" s="3"/>
      <c r="W16" s="21">
        <v>10306</v>
      </c>
    </row>
    <row r="17" spans="1:23">
      <c r="A17" s="5" t="s">
        <v>30</v>
      </c>
      <c r="B17" s="5" t="s">
        <v>31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9"/>
      <c r="O17" s="3"/>
      <c r="P17" s="3"/>
      <c r="Q17" s="3"/>
      <c r="R17" s="3"/>
      <c r="S17" s="3"/>
      <c r="T17" s="3"/>
      <c r="U17" s="3"/>
      <c r="V17" s="3"/>
      <c r="W17" s="21">
        <v>8690</v>
      </c>
    </row>
    <row r="18" spans="1:23">
      <c r="A18" s="5" t="s">
        <v>32</v>
      </c>
      <c r="B18" s="5" t="s">
        <v>33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9"/>
      <c r="O18" s="3"/>
      <c r="P18" s="3"/>
      <c r="Q18" s="3"/>
      <c r="R18" s="3"/>
      <c r="S18" s="3"/>
      <c r="T18" s="3"/>
      <c r="U18" s="3"/>
      <c r="V18" s="3"/>
      <c r="W18" s="21">
        <v>8667</v>
      </c>
    </row>
    <row r="19" spans="1:23">
      <c r="A19" s="5" t="s">
        <v>34</v>
      </c>
      <c r="B19" s="5" t="s">
        <v>35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9"/>
      <c r="O19" s="3"/>
      <c r="P19" s="3"/>
      <c r="Q19" s="3"/>
      <c r="R19" s="3"/>
      <c r="S19" s="3"/>
      <c r="T19" s="3"/>
      <c r="U19" s="3"/>
      <c r="V19" s="3"/>
      <c r="W19" s="21">
        <v>8201</v>
      </c>
    </row>
    <row r="20" spans="1:23">
      <c r="A20" s="5" t="s">
        <v>36</v>
      </c>
      <c r="B20" s="5" t="s">
        <v>37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9"/>
      <c r="O20" s="3"/>
      <c r="P20" s="3"/>
      <c r="Q20" s="3"/>
      <c r="R20" s="3"/>
      <c r="S20" s="3"/>
      <c r="T20" s="3"/>
      <c r="U20" s="3"/>
      <c r="V20" s="3"/>
      <c r="W20" s="21">
        <v>8190</v>
      </c>
    </row>
    <row r="21" spans="1:23">
      <c r="A21" s="5" t="s">
        <v>38</v>
      </c>
      <c r="B21" s="5" t="s">
        <v>39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9"/>
      <c r="O21" s="3"/>
      <c r="P21" s="3"/>
      <c r="Q21" s="3"/>
      <c r="R21" s="3"/>
      <c r="S21" s="3"/>
      <c r="T21" s="3"/>
      <c r="U21" s="31">
        <v>9693</v>
      </c>
      <c r="V21" s="3"/>
      <c r="W21" s="31">
        <v>12365</v>
      </c>
    </row>
    <row r="22" spans="1:23">
      <c r="A22" s="5" t="s">
        <v>40</v>
      </c>
      <c r="B22" s="5" t="s">
        <v>41</v>
      </c>
      <c r="C22" s="6">
        <v>3492</v>
      </c>
      <c r="D22" s="5">
        <v>39.700000000000003</v>
      </c>
      <c r="E22" s="5">
        <v>238</v>
      </c>
      <c r="F22" s="5">
        <v>2.7</v>
      </c>
      <c r="G22" s="5">
        <v>87</v>
      </c>
      <c r="H22" s="8">
        <v>1</v>
      </c>
      <c r="I22" s="6">
        <v>3258</v>
      </c>
      <c r="J22" s="5">
        <v>37.1</v>
      </c>
      <c r="K22" s="5"/>
      <c r="L22" s="5"/>
      <c r="M22" s="5">
        <v>270</v>
      </c>
      <c r="N22" s="11">
        <v>3.1</v>
      </c>
      <c r="O22" s="5">
        <v>596</v>
      </c>
      <c r="P22" s="5">
        <v>6.8</v>
      </c>
      <c r="Q22" s="5">
        <v>430</v>
      </c>
      <c r="R22" s="5">
        <v>4.9000000000000004</v>
      </c>
      <c r="S22" s="5">
        <v>410</v>
      </c>
      <c r="T22" s="5">
        <v>4.7</v>
      </c>
      <c r="U22" s="32">
        <v>8781</v>
      </c>
      <c r="V22" s="8">
        <v>100</v>
      </c>
      <c r="W22" s="32">
        <v>11695</v>
      </c>
    </row>
    <row r="23" spans="1:23">
      <c r="A23" s="5" t="s">
        <v>42</v>
      </c>
      <c r="B23" s="5" t="s">
        <v>43</v>
      </c>
      <c r="C23" s="6"/>
      <c r="D23" s="5"/>
      <c r="E23" s="5"/>
      <c r="F23" s="5"/>
      <c r="G23" s="5"/>
      <c r="H23" s="8"/>
      <c r="I23" s="6"/>
      <c r="J23" s="5"/>
      <c r="K23" s="5"/>
      <c r="L23" s="5"/>
      <c r="M23" s="5"/>
      <c r="N23" s="11"/>
      <c r="O23" s="5"/>
      <c r="P23" s="5"/>
      <c r="Q23" s="5"/>
      <c r="R23" s="5"/>
      <c r="S23" s="5"/>
      <c r="T23" s="5"/>
      <c r="U23" s="7"/>
      <c r="V23" s="8"/>
      <c r="W23" s="7">
        <v>12016</v>
      </c>
    </row>
    <row r="24" spans="1:23">
      <c r="A24" s="5" t="s">
        <v>44</v>
      </c>
      <c r="B24" s="5" t="s">
        <v>45</v>
      </c>
      <c r="C24" s="6"/>
      <c r="D24" s="5"/>
      <c r="E24" s="5"/>
      <c r="F24" s="5"/>
      <c r="G24" s="5"/>
      <c r="H24" s="8"/>
      <c r="I24" s="6"/>
      <c r="J24" s="5"/>
      <c r="K24" s="5"/>
      <c r="L24" s="5"/>
      <c r="M24" s="5"/>
      <c r="N24" s="11"/>
      <c r="O24" s="5"/>
      <c r="P24" s="5"/>
      <c r="Q24" s="5"/>
      <c r="R24" s="5"/>
      <c r="S24" s="5"/>
      <c r="T24" s="5"/>
      <c r="U24" s="7"/>
      <c r="V24" s="8"/>
      <c r="W24" s="7">
        <v>12964</v>
      </c>
    </row>
    <row r="25" spans="1:23">
      <c r="A25" s="5" t="s">
        <v>46</v>
      </c>
      <c r="B25" s="5" t="s">
        <v>47</v>
      </c>
      <c r="C25" s="6"/>
      <c r="D25" s="5"/>
      <c r="E25" s="5"/>
      <c r="F25" s="5"/>
      <c r="G25" s="5"/>
      <c r="H25" s="8"/>
      <c r="I25" s="6"/>
      <c r="J25" s="5"/>
      <c r="K25" s="5"/>
      <c r="L25" s="5"/>
      <c r="M25" s="5"/>
      <c r="N25" s="11"/>
      <c r="O25" s="5"/>
      <c r="P25" s="5"/>
      <c r="Q25" s="5"/>
      <c r="R25" s="5"/>
      <c r="S25" s="5"/>
      <c r="T25" s="5"/>
      <c r="U25" s="7"/>
      <c r="V25" s="8"/>
      <c r="W25" s="7">
        <v>14918</v>
      </c>
    </row>
    <row r="26" spans="1:23">
      <c r="A26" s="5" t="s">
        <v>48</v>
      </c>
      <c r="B26" s="5" t="s">
        <v>49</v>
      </c>
      <c r="C26" s="6">
        <v>7939</v>
      </c>
      <c r="D26" s="5">
        <v>39.5</v>
      </c>
      <c r="E26" s="5">
        <v>740</v>
      </c>
      <c r="F26" s="5">
        <v>3.7</v>
      </c>
      <c r="G26" s="5">
        <v>270</v>
      </c>
      <c r="H26" s="8">
        <v>1.3</v>
      </c>
      <c r="I26" s="6">
        <v>7547</v>
      </c>
      <c r="J26" s="5">
        <v>37.6</v>
      </c>
      <c r="K26" s="7">
        <v>1008</v>
      </c>
      <c r="L26" s="8">
        <v>5</v>
      </c>
      <c r="M26" s="5">
        <v>935</v>
      </c>
      <c r="N26" s="11">
        <v>4.7</v>
      </c>
      <c r="O26" s="5">
        <v>711</v>
      </c>
      <c r="P26" s="5">
        <v>3.5</v>
      </c>
      <c r="Q26" s="5">
        <v>308</v>
      </c>
      <c r="R26" s="5">
        <v>1.5</v>
      </c>
      <c r="S26" s="5">
        <v>638</v>
      </c>
      <c r="T26" s="5">
        <v>3.2</v>
      </c>
      <c r="U26" s="7">
        <v>20095</v>
      </c>
      <c r="V26" s="8"/>
      <c r="W26" s="7">
        <v>20095</v>
      </c>
    </row>
    <row r="27" spans="1:23">
      <c r="A27" s="5" t="s">
        <v>50</v>
      </c>
      <c r="B27" s="5" t="s">
        <v>51</v>
      </c>
      <c r="C27" s="6">
        <v>7903</v>
      </c>
      <c r="D27" s="10">
        <v>37.5</v>
      </c>
      <c r="E27" s="5">
        <v>771</v>
      </c>
      <c r="F27" s="5">
        <v>3.7</v>
      </c>
      <c r="G27" s="5">
        <v>265</v>
      </c>
      <c r="H27" s="8">
        <v>1.3</v>
      </c>
      <c r="I27" s="7">
        <v>7498</v>
      </c>
      <c r="J27" s="5">
        <v>35.6</v>
      </c>
      <c r="K27" s="6">
        <v>1366</v>
      </c>
      <c r="L27" s="5">
        <v>6.5</v>
      </c>
      <c r="M27" s="6">
        <v>1126</v>
      </c>
      <c r="N27" s="11">
        <v>5.4</v>
      </c>
      <c r="O27" s="5">
        <v>851</v>
      </c>
      <c r="P27" s="8">
        <v>4</v>
      </c>
      <c r="Q27" s="5">
        <v>442</v>
      </c>
      <c r="R27" s="5">
        <v>2.1</v>
      </c>
      <c r="S27" s="5">
        <v>829</v>
      </c>
      <c r="T27" s="5">
        <v>3.9</v>
      </c>
      <c r="U27" s="6">
        <v>21042</v>
      </c>
      <c r="V27" s="8">
        <v>100</v>
      </c>
      <c r="W27" s="6">
        <v>21042</v>
      </c>
    </row>
    <row r="28" spans="1:23">
      <c r="A28" s="5" t="s">
        <v>52</v>
      </c>
      <c r="B28" s="5" t="s">
        <v>53</v>
      </c>
      <c r="C28" s="6">
        <v>7486</v>
      </c>
      <c r="D28" s="10">
        <v>38.799999999999997</v>
      </c>
      <c r="E28" s="5">
        <v>475</v>
      </c>
      <c r="F28" s="5">
        <v>2.5</v>
      </c>
      <c r="G28" s="5">
        <v>269</v>
      </c>
      <c r="H28" s="8">
        <v>1.4</v>
      </c>
      <c r="I28" s="7">
        <v>6982</v>
      </c>
      <c r="J28" s="5">
        <v>36.200000000000003</v>
      </c>
      <c r="K28" s="6">
        <v>1287</v>
      </c>
      <c r="L28" s="5">
        <v>6.7</v>
      </c>
      <c r="M28" s="6">
        <v>959</v>
      </c>
      <c r="N28" s="17">
        <v>5</v>
      </c>
      <c r="O28" s="5">
        <v>799</v>
      </c>
      <c r="P28" s="8">
        <v>4.0999999999999996</v>
      </c>
      <c r="Q28" s="5">
        <v>387</v>
      </c>
      <c r="R28" s="8">
        <v>2</v>
      </c>
      <c r="S28" s="5">
        <v>631</v>
      </c>
      <c r="T28" s="5">
        <v>3.3</v>
      </c>
      <c r="U28" s="6">
        <v>19275</v>
      </c>
      <c r="V28" s="8"/>
      <c r="W28" s="6">
        <v>19275</v>
      </c>
    </row>
    <row r="29" spans="1:23">
      <c r="A29" s="5" t="s">
        <v>54</v>
      </c>
      <c r="B29" s="5" t="s">
        <v>55</v>
      </c>
      <c r="C29" s="6">
        <v>6029</v>
      </c>
      <c r="D29" s="10">
        <v>36.5</v>
      </c>
      <c r="E29" s="5">
        <v>398</v>
      </c>
      <c r="F29" s="5">
        <v>2.5</v>
      </c>
      <c r="G29" s="5">
        <v>221</v>
      </c>
      <c r="H29" s="8">
        <v>1.3</v>
      </c>
      <c r="I29" s="7">
        <v>5667</v>
      </c>
      <c r="J29" s="5">
        <v>34.299999999999997</v>
      </c>
      <c r="K29" s="6">
        <v>1319</v>
      </c>
      <c r="L29" s="8">
        <v>8</v>
      </c>
      <c r="M29" s="6">
        <v>1009</v>
      </c>
      <c r="N29" s="11">
        <v>6.1</v>
      </c>
      <c r="O29" s="5">
        <v>839</v>
      </c>
      <c r="P29" s="8">
        <v>5.0999999999999996</v>
      </c>
      <c r="Q29" s="5">
        <v>558</v>
      </c>
      <c r="R29" s="5">
        <v>3.4</v>
      </c>
      <c r="S29" s="5">
        <v>467</v>
      </c>
      <c r="T29" s="5">
        <v>2.8</v>
      </c>
      <c r="U29" s="6">
        <v>16507</v>
      </c>
      <c r="V29" s="8"/>
      <c r="W29" s="6">
        <v>16507</v>
      </c>
    </row>
    <row r="30" spans="1:23">
      <c r="A30" s="5" t="s">
        <v>56</v>
      </c>
      <c r="B30" s="5" t="s">
        <v>57</v>
      </c>
      <c r="C30" s="6">
        <v>5913</v>
      </c>
      <c r="D30" s="10">
        <v>35.6</v>
      </c>
      <c r="E30" s="5">
        <v>475</v>
      </c>
      <c r="F30" s="5">
        <v>2.9</v>
      </c>
      <c r="G30" s="5">
        <v>273</v>
      </c>
      <c r="H30" s="8">
        <v>1.7</v>
      </c>
      <c r="I30" s="7">
        <v>5573</v>
      </c>
      <c r="J30" s="5">
        <v>33.5</v>
      </c>
      <c r="K30" s="6">
        <v>1428</v>
      </c>
      <c r="L30" s="5">
        <v>8.6</v>
      </c>
      <c r="M30" s="6">
        <v>948</v>
      </c>
      <c r="N30" s="11">
        <v>5.7</v>
      </c>
      <c r="O30" s="5">
        <v>919</v>
      </c>
      <c r="P30" s="8">
        <v>5.5</v>
      </c>
      <c r="Q30" s="5">
        <v>487</v>
      </c>
      <c r="R30" s="5">
        <v>2.9</v>
      </c>
      <c r="S30" s="5">
        <v>600</v>
      </c>
      <c r="T30" s="5">
        <v>3.6</v>
      </c>
      <c r="U30" s="6">
        <v>16616</v>
      </c>
      <c r="V30" s="8"/>
    </row>
    <row r="31" spans="1:23">
      <c r="A31" s="5" t="s">
        <v>58</v>
      </c>
      <c r="B31" s="5" t="s">
        <v>59</v>
      </c>
      <c r="C31" s="6">
        <v>8197</v>
      </c>
      <c r="D31" s="10">
        <v>36.299999999999997</v>
      </c>
      <c r="E31" s="5">
        <v>401</v>
      </c>
      <c r="F31" s="5">
        <v>1.8</v>
      </c>
      <c r="G31" s="5">
        <v>341</v>
      </c>
      <c r="H31" s="8">
        <v>1.5</v>
      </c>
      <c r="I31" s="7">
        <v>8046</v>
      </c>
      <c r="J31" s="5">
        <v>35.6</v>
      </c>
      <c r="K31" s="6">
        <v>1864</v>
      </c>
      <c r="L31" s="5">
        <v>8.1999999999999993</v>
      </c>
      <c r="M31" s="6">
        <v>1079</v>
      </c>
      <c r="N31" s="11">
        <v>4.8</v>
      </c>
      <c r="O31" s="7">
        <v>1092</v>
      </c>
      <c r="P31" s="8">
        <v>4.8</v>
      </c>
      <c r="Q31" s="5">
        <v>781</v>
      </c>
      <c r="R31" s="5">
        <v>3.5</v>
      </c>
      <c r="S31" s="5">
        <v>793</v>
      </c>
      <c r="T31" s="5">
        <v>3.5</v>
      </c>
      <c r="U31" s="6">
        <v>22594</v>
      </c>
      <c r="V31" s="8"/>
    </row>
    <row r="32" spans="1:23">
      <c r="A32" s="5" t="s">
        <v>60</v>
      </c>
      <c r="B32" s="5" t="s">
        <v>61</v>
      </c>
      <c r="C32" s="6">
        <v>12297</v>
      </c>
      <c r="D32" s="5">
        <v>38.4</v>
      </c>
      <c r="E32" s="5">
        <v>221</v>
      </c>
      <c r="F32" s="5">
        <v>0.7</v>
      </c>
      <c r="G32" s="5">
        <v>365</v>
      </c>
      <c r="H32" s="8">
        <v>1.1000000000000001</v>
      </c>
      <c r="I32" s="6">
        <v>12644</v>
      </c>
      <c r="J32" s="5">
        <v>39.5</v>
      </c>
      <c r="K32" s="6">
        <v>2201</v>
      </c>
      <c r="L32" s="5">
        <v>6.9</v>
      </c>
      <c r="M32" s="6">
        <v>1180</v>
      </c>
      <c r="N32" s="11">
        <v>3.7</v>
      </c>
      <c r="O32" s="6">
        <v>1322</v>
      </c>
      <c r="P32" s="5">
        <v>4.0999999999999996</v>
      </c>
      <c r="Q32" s="6">
        <v>1156</v>
      </c>
      <c r="R32" s="5">
        <v>3.6</v>
      </c>
      <c r="S32" s="5">
        <v>630</v>
      </c>
      <c r="T32" s="8">
        <v>2</v>
      </c>
      <c r="U32" s="6">
        <v>32016</v>
      </c>
      <c r="V32" s="8">
        <v>100</v>
      </c>
    </row>
    <row r="33" spans="1:22">
      <c r="A33" s="5" t="s">
        <v>62</v>
      </c>
      <c r="B33" s="5" t="s">
        <v>63</v>
      </c>
      <c r="C33" s="6">
        <v>13485</v>
      </c>
      <c r="D33" s="5">
        <v>35.700000000000003</v>
      </c>
      <c r="E33" s="6">
        <v>135</v>
      </c>
      <c r="F33" s="5">
        <v>0.3</v>
      </c>
      <c r="G33" s="5">
        <v>294</v>
      </c>
      <c r="H33" s="8">
        <v>0.8</v>
      </c>
      <c r="I33" s="6">
        <v>15966</v>
      </c>
      <c r="J33" s="5">
        <v>42.3</v>
      </c>
      <c r="K33" s="6">
        <v>1105</v>
      </c>
      <c r="L33" s="5">
        <v>2.9</v>
      </c>
      <c r="M33" s="6">
        <v>3312</v>
      </c>
      <c r="N33" s="11">
        <v>8.8000000000000007</v>
      </c>
      <c r="O33" s="6">
        <v>1233</v>
      </c>
      <c r="P33" s="5">
        <v>3.3</v>
      </c>
      <c r="Q33" s="6">
        <v>1423</v>
      </c>
      <c r="R33" s="5">
        <v>3.8</v>
      </c>
      <c r="S33" s="5">
        <v>804</v>
      </c>
      <c r="T33" s="8">
        <v>2.1</v>
      </c>
      <c r="U33" s="6">
        <v>37757</v>
      </c>
      <c r="V33" s="8"/>
    </row>
    <row r="34" spans="1:22">
      <c r="A34" s="5" t="s">
        <v>64</v>
      </c>
      <c r="B34" s="5" t="s">
        <v>65</v>
      </c>
      <c r="C34" s="6">
        <v>13687</v>
      </c>
      <c r="D34" s="5">
        <v>38.700000000000003</v>
      </c>
      <c r="E34" s="5">
        <v>216</v>
      </c>
      <c r="F34" s="5">
        <v>0.6</v>
      </c>
      <c r="G34" s="5">
        <v>300</v>
      </c>
      <c r="H34" s="8">
        <v>0.9</v>
      </c>
      <c r="I34" s="6">
        <v>14621</v>
      </c>
      <c r="J34" s="5">
        <v>41.4</v>
      </c>
      <c r="K34" s="6">
        <v>685</v>
      </c>
      <c r="L34" s="5">
        <v>1.9</v>
      </c>
      <c r="M34" s="6">
        <v>2046</v>
      </c>
      <c r="N34" s="11">
        <v>5.8</v>
      </c>
      <c r="O34" s="6">
        <v>1355</v>
      </c>
      <c r="P34" s="5">
        <v>3.8</v>
      </c>
      <c r="Q34" s="6">
        <v>1537</v>
      </c>
      <c r="R34" s="5">
        <v>4.4000000000000004</v>
      </c>
      <c r="S34" s="5">
        <v>896</v>
      </c>
      <c r="T34" s="8">
        <v>2.5</v>
      </c>
      <c r="U34" s="6">
        <v>35340</v>
      </c>
      <c r="V34" s="8">
        <v>100</v>
      </c>
    </row>
    <row r="35" spans="1:22">
      <c r="A35" s="5" t="s">
        <v>66</v>
      </c>
      <c r="B35" s="5" t="s">
        <v>67</v>
      </c>
      <c r="C35" s="6">
        <v>13794</v>
      </c>
      <c r="D35" s="5">
        <v>35.700000000000003</v>
      </c>
      <c r="E35" s="5">
        <v>168</v>
      </c>
      <c r="F35" s="5">
        <v>0.4</v>
      </c>
      <c r="G35" s="6">
        <v>281</v>
      </c>
      <c r="H35" s="8">
        <v>0.7</v>
      </c>
      <c r="I35" s="6">
        <v>15026</v>
      </c>
      <c r="J35" s="5">
        <v>38.9</v>
      </c>
      <c r="K35" s="5">
        <v>912</v>
      </c>
      <c r="L35" s="10">
        <v>2.4</v>
      </c>
      <c r="M35" s="6">
        <v>2663</v>
      </c>
      <c r="N35" s="11">
        <v>6.9</v>
      </c>
      <c r="O35" s="6">
        <v>1913</v>
      </c>
      <c r="P35" s="8">
        <v>5</v>
      </c>
      <c r="Q35" s="6">
        <v>2475</v>
      </c>
      <c r="R35" s="5">
        <v>6.4</v>
      </c>
      <c r="S35" s="6">
        <v>1381</v>
      </c>
      <c r="T35" s="5">
        <v>3.6</v>
      </c>
      <c r="U35" s="6">
        <v>38613</v>
      </c>
      <c r="V35" s="8">
        <v>100</v>
      </c>
    </row>
    <row r="36" spans="1:22">
      <c r="A36" s="5" t="s">
        <v>68</v>
      </c>
      <c r="B36" s="5" t="s">
        <v>69</v>
      </c>
      <c r="C36" s="6">
        <v>14603</v>
      </c>
      <c r="D36" s="5">
        <v>36.9</v>
      </c>
      <c r="E36" s="5">
        <v>156</v>
      </c>
      <c r="F36" s="5">
        <v>0.4</v>
      </c>
      <c r="G36" s="5">
        <v>503</v>
      </c>
      <c r="H36" s="8">
        <v>1.3</v>
      </c>
      <c r="I36" s="6">
        <v>15243</v>
      </c>
      <c r="J36" s="5">
        <v>38.6</v>
      </c>
      <c r="K36" s="6">
        <v>1039</v>
      </c>
      <c r="L36" s="5">
        <v>2.6</v>
      </c>
      <c r="M36" s="6">
        <v>2160</v>
      </c>
      <c r="N36" s="11">
        <v>5.5</v>
      </c>
      <c r="O36" s="6">
        <v>2059</v>
      </c>
      <c r="P36" s="5">
        <v>5.2</v>
      </c>
      <c r="Q36" s="6">
        <v>2606</v>
      </c>
      <c r="R36" s="5">
        <v>6.6</v>
      </c>
      <c r="S36" s="6">
        <v>1160</v>
      </c>
      <c r="T36" s="5">
        <v>2.9</v>
      </c>
      <c r="U36" s="6">
        <v>39529</v>
      </c>
      <c r="V36" s="8">
        <v>100</v>
      </c>
    </row>
    <row r="37" spans="1:22">
      <c r="A37" s="5" t="s">
        <v>70</v>
      </c>
      <c r="B37" s="5" t="s">
        <v>71</v>
      </c>
      <c r="C37" s="6">
        <v>16113</v>
      </c>
      <c r="D37" s="5">
        <v>40.6</v>
      </c>
      <c r="E37" s="5">
        <v>97</v>
      </c>
      <c r="F37" s="10">
        <v>0.3</v>
      </c>
      <c r="G37" s="6">
        <v>498</v>
      </c>
      <c r="H37" s="8">
        <v>1.3</v>
      </c>
      <c r="I37" s="6">
        <v>15144</v>
      </c>
      <c r="J37" s="10">
        <v>38.200000000000003</v>
      </c>
      <c r="K37" s="5">
        <v>967</v>
      </c>
      <c r="L37" s="10">
        <v>2.4</v>
      </c>
      <c r="M37" s="5">
        <v>929</v>
      </c>
      <c r="N37" s="11">
        <v>2.2999999999999998</v>
      </c>
      <c r="O37" s="6">
        <v>2030</v>
      </c>
      <c r="P37" s="5">
        <v>5.0999999999999996</v>
      </c>
      <c r="Q37" s="6">
        <v>2552</v>
      </c>
      <c r="R37" s="5">
        <v>6.4</v>
      </c>
      <c r="S37" s="6">
        <v>1361</v>
      </c>
      <c r="T37" s="5">
        <v>3.4</v>
      </c>
      <c r="U37" s="6">
        <v>39691</v>
      </c>
      <c r="V37" s="8">
        <v>100</v>
      </c>
    </row>
    <row r="38" spans="1:22">
      <c r="A38" s="5" t="s">
        <v>72</v>
      </c>
      <c r="B38" s="5" t="s">
        <v>73</v>
      </c>
      <c r="C38" s="6">
        <v>11643</v>
      </c>
      <c r="D38" s="5">
        <v>36.299999999999997</v>
      </c>
      <c r="E38" s="5">
        <v>97</v>
      </c>
      <c r="F38" s="5">
        <v>0.3</v>
      </c>
      <c r="G38" s="5">
        <v>313</v>
      </c>
      <c r="H38" s="8">
        <v>1</v>
      </c>
      <c r="I38" s="6">
        <v>11655</v>
      </c>
      <c r="J38" s="5">
        <v>36.4</v>
      </c>
      <c r="K38" s="5">
        <v>996</v>
      </c>
      <c r="L38" s="5">
        <v>3.1</v>
      </c>
      <c r="M38" s="5">
        <v>986</v>
      </c>
      <c r="N38" s="11">
        <v>3.1</v>
      </c>
      <c r="O38" s="6">
        <v>1526</v>
      </c>
      <c r="P38" s="5">
        <v>4.8</v>
      </c>
      <c r="Q38" s="6">
        <v>2709</v>
      </c>
      <c r="R38" s="5">
        <v>8.4</v>
      </c>
      <c r="S38" s="6">
        <v>2112</v>
      </c>
      <c r="T38" s="5">
        <v>6.6</v>
      </c>
      <c r="U38" s="6">
        <v>32037</v>
      </c>
      <c r="V38" s="8">
        <v>100</v>
      </c>
    </row>
    <row r="39" spans="1:22">
      <c r="A39" s="5" t="s">
        <v>74</v>
      </c>
      <c r="B39" s="5" t="s">
        <v>75</v>
      </c>
      <c r="C39" s="6">
        <v>11189</v>
      </c>
      <c r="D39" s="5">
        <v>40.1</v>
      </c>
      <c r="E39" s="5">
        <v>40</v>
      </c>
      <c r="F39" s="5">
        <v>0.2</v>
      </c>
      <c r="G39" s="5">
        <v>212</v>
      </c>
      <c r="H39" s="8">
        <v>0.8</v>
      </c>
      <c r="I39" s="6">
        <v>11033</v>
      </c>
      <c r="J39" s="5">
        <v>39.5</v>
      </c>
      <c r="K39" s="5">
        <v>613</v>
      </c>
      <c r="L39" s="5">
        <v>2.2000000000000002</v>
      </c>
      <c r="M39" s="5">
        <v>344</v>
      </c>
      <c r="N39" s="11">
        <v>1.2</v>
      </c>
      <c r="O39" s="6">
        <v>1267</v>
      </c>
      <c r="P39" s="5">
        <v>4.5</v>
      </c>
      <c r="Q39" s="6">
        <v>2099</v>
      </c>
      <c r="R39" s="5">
        <v>7.5</v>
      </c>
      <c r="S39" s="6">
        <v>1129</v>
      </c>
      <c r="T39" s="8">
        <v>4</v>
      </c>
      <c r="U39" s="6">
        <v>27926</v>
      </c>
      <c r="V39" s="8">
        <v>100</v>
      </c>
    </row>
    <row r="40" spans="1:22">
      <c r="A40" s="5" t="s">
        <v>76</v>
      </c>
      <c r="B40" s="5" t="s">
        <v>77</v>
      </c>
      <c r="C40" s="6">
        <v>9933</v>
      </c>
      <c r="D40" s="5">
        <v>38.799999999999997</v>
      </c>
      <c r="E40" s="5">
        <v>38</v>
      </c>
      <c r="F40" s="10">
        <v>0.1</v>
      </c>
      <c r="G40" s="5">
        <v>325</v>
      </c>
      <c r="H40" s="8">
        <v>1.3</v>
      </c>
      <c r="I40" s="6">
        <v>9736</v>
      </c>
      <c r="J40" s="10">
        <v>38.1</v>
      </c>
      <c r="K40" s="6">
        <v>93</v>
      </c>
      <c r="L40" s="10">
        <v>0.4</v>
      </c>
      <c r="M40" s="5">
        <v>863</v>
      </c>
      <c r="N40" s="11">
        <v>3.4</v>
      </c>
      <c r="O40" s="6">
        <v>1111</v>
      </c>
      <c r="P40" s="5">
        <v>4.3</v>
      </c>
      <c r="Q40" s="7">
        <v>2048</v>
      </c>
      <c r="R40" s="8">
        <v>8</v>
      </c>
      <c r="S40" s="6">
        <v>1434</v>
      </c>
      <c r="T40" s="5">
        <v>5.6</v>
      </c>
      <c r="U40" s="6">
        <v>25581</v>
      </c>
      <c r="V40" s="8">
        <v>100</v>
      </c>
    </row>
    <row r="41" spans="1:22">
      <c r="A41" s="5" t="s">
        <v>78</v>
      </c>
      <c r="B41" s="5" t="s">
        <v>79</v>
      </c>
      <c r="C41" s="6">
        <v>11196</v>
      </c>
      <c r="D41" s="5">
        <v>36.700000000000003</v>
      </c>
      <c r="E41" s="5">
        <v>45</v>
      </c>
      <c r="F41" s="5">
        <v>0.1</v>
      </c>
      <c r="G41" s="5">
        <v>581</v>
      </c>
      <c r="H41" s="8">
        <v>1.9</v>
      </c>
      <c r="I41" s="6">
        <v>9969</v>
      </c>
      <c r="J41" s="5">
        <v>32.700000000000003</v>
      </c>
      <c r="K41" s="5">
        <v>77</v>
      </c>
      <c r="L41" s="5">
        <v>0.3</v>
      </c>
      <c r="M41" s="6">
        <v>1508</v>
      </c>
      <c r="N41" s="11">
        <v>4.9000000000000004</v>
      </c>
      <c r="O41" s="6">
        <v>1401</v>
      </c>
      <c r="P41" s="5">
        <v>4.5999999999999996</v>
      </c>
      <c r="Q41" s="6">
        <v>2067</v>
      </c>
      <c r="R41" s="5">
        <v>6.8</v>
      </c>
      <c r="S41" s="6">
        <v>3662</v>
      </c>
      <c r="T41" s="8">
        <v>12</v>
      </c>
      <c r="U41" s="6">
        <v>30506</v>
      </c>
      <c r="V41" s="8">
        <v>100</v>
      </c>
    </row>
    <row r="42" spans="1:22">
      <c r="A42" s="5" t="s">
        <v>80</v>
      </c>
      <c r="B42" s="5" t="s">
        <v>81</v>
      </c>
      <c r="C42" s="6">
        <v>11073</v>
      </c>
      <c r="D42" s="5">
        <v>39.700000000000003</v>
      </c>
      <c r="E42" s="5">
        <v>44</v>
      </c>
      <c r="F42" s="5">
        <v>0.2</v>
      </c>
      <c r="G42" s="5">
        <v>555</v>
      </c>
      <c r="H42" s="8">
        <v>2</v>
      </c>
      <c r="I42" s="6">
        <v>9513</v>
      </c>
      <c r="J42" s="5">
        <v>34.1</v>
      </c>
      <c r="K42" s="5">
        <v>288</v>
      </c>
      <c r="L42" s="8">
        <v>1</v>
      </c>
      <c r="M42" s="5">
        <v>600</v>
      </c>
      <c r="N42" s="11">
        <v>2.2000000000000002</v>
      </c>
      <c r="O42" s="6">
        <v>1426</v>
      </c>
      <c r="P42" s="5">
        <v>5.0999999999999996</v>
      </c>
      <c r="Q42" s="6">
        <v>1789</v>
      </c>
      <c r="R42" s="5">
        <v>6.4</v>
      </c>
      <c r="S42" s="6">
        <v>2600</v>
      </c>
      <c r="T42" s="5">
        <v>9.3000000000000007</v>
      </c>
      <c r="U42" s="7">
        <v>27888</v>
      </c>
      <c r="V42" s="8">
        <v>100</v>
      </c>
    </row>
    <row r="43" spans="1:22">
      <c r="A43" s="5" t="s">
        <v>82</v>
      </c>
      <c r="B43" s="5" t="s">
        <v>83</v>
      </c>
      <c r="C43" s="6">
        <v>7298</v>
      </c>
      <c r="D43" s="5">
        <v>34.1</v>
      </c>
      <c r="E43" s="5">
        <v>52</v>
      </c>
      <c r="F43" s="5">
        <v>0.2</v>
      </c>
      <c r="G43" s="6">
        <v>441</v>
      </c>
      <c r="H43" s="8">
        <v>2.1</v>
      </c>
      <c r="I43" s="6">
        <v>4911</v>
      </c>
      <c r="J43" s="5">
        <v>22.9</v>
      </c>
      <c r="K43" s="6">
        <v>294</v>
      </c>
      <c r="L43" s="8">
        <v>1.4</v>
      </c>
      <c r="M43" s="6">
        <v>1042</v>
      </c>
      <c r="N43" s="11">
        <v>4.9000000000000004</v>
      </c>
      <c r="O43" s="6">
        <v>1384</v>
      </c>
      <c r="P43" s="5">
        <v>6.5</v>
      </c>
      <c r="Q43" s="6">
        <v>2285</v>
      </c>
      <c r="R43" s="5">
        <v>10.7</v>
      </c>
      <c r="S43" s="6">
        <v>3681</v>
      </c>
      <c r="T43" s="5">
        <v>17.2</v>
      </c>
      <c r="U43" s="6">
        <v>21388</v>
      </c>
      <c r="V43" s="8">
        <v>100</v>
      </c>
    </row>
    <row r="44" spans="1:22">
      <c r="A44" s="5" t="s">
        <v>84</v>
      </c>
      <c r="B44" s="5" t="s">
        <v>85</v>
      </c>
    </row>
    <row r="46" spans="1:22">
      <c r="C46" s="1"/>
      <c r="F46" s="1"/>
      <c r="I46" s="1"/>
      <c r="J46" s="1"/>
      <c r="K46" s="1"/>
      <c r="L46" s="1"/>
    </row>
    <row r="49" spans="3:12">
      <c r="C49" s="1"/>
      <c r="F49" s="1"/>
      <c r="I49" s="1"/>
      <c r="J49" s="1"/>
      <c r="K49" s="1"/>
      <c r="L49" s="1"/>
    </row>
    <row r="52" spans="3:12">
      <c r="C52" s="1"/>
      <c r="F52" s="1"/>
      <c r="I52" s="1"/>
      <c r="J52" s="1"/>
      <c r="K52" s="1"/>
      <c r="L52" s="1"/>
    </row>
    <row r="54" spans="3:12">
      <c r="C54" s="1"/>
      <c r="F54" s="1"/>
      <c r="I54" s="1"/>
      <c r="K54" s="1"/>
      <c r="L54" s="1"/>
    </row>
    <row r="57" spans="3:12">
      <c r="C57" s="1"/>
      <c r="F57" s="1"/>
      <c r="H57" s="1"/>
      <c r="I57" s="1"/>
      <c r="J57" s="1"/>
      <c r="K57" s="1"/>
      <c r="L57" s="1"/>
    </row>
    <row r="60" spans="3:12">
      <c r="C60" s="1"/>
      <c r="F60" s="1"/>
      <c r="I60" s="1"/>
      <c r="J60" s="1"/>
      <c r="K60" s="1"/>
    </row>
    <row r="63" spans="3:12">
      <c r="C63" s="1"/>
      <c r="F63" s="1"/>
      <c r="H63" s="1"/>
      <c r="I63" s="1"/>
      <c r="J63" s="1"/>
      <c r="K63" s="1"/>
      <c r="L63" s="1"/>
    </row>
  </sheetData>
  <mergeCells count="12">
    <mergeCell ref="I1:J2"/>
    <mergeCell ref="K1:L2"/>
    <mergeCell ref="M1:N2"/>
    <mergeCell ref="G2:H2"/>
    <mergeCell ref="Q1:R2"/>
    <mergeCell ref="S1:T2"/>
    <mergeCell ref="U1:V2"/>
    <mergeCell ref="A1:B3"/>
    <mergeCell ref="E2:F2"/>
    <mergeCell ref="C2:D2"/>
    <mergeCell ref="C1:H1"/>
    <mergeCell ref="O1:P2"/>
  </mergeCells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pane xSplit="2" ySplit="1" topLeftCell="C8" activePane="bottomRight" state="frozen"/>
      <selection pane="topRight" activeCell="C1" sqref="C1"/>
      <selection pane="bottomLeft" activeCell="A2" sqref="A2"/>
      <selection pane="bottomRight" activeCell="M41" sqref="M41"/>
    </sheetView>
  </sheetViews>
  <sheetFormatPr defaultRowHeight="13.5"/>
  <cols>
    <col min="2" max="2" width="11.125" bestFit="1" customWidth="1"/>
    <col min="3" max="4" width="11" bestFit="1" customWidth="1"/>
    <col min="5" max="5" width="7" bestFit="1" customWidth="1"/>
    <col min="7" max="7" width="11.5" bestFit="1" customWidth="1"/>
  </cols>
  <sheetData>
    <row r="1" spans="1:7">
      <c r="A1" s="51" t="s">
        <v>106</v>
      </c>
      <c r="B1" s="52"/>
      <c r="C1" s="5" t="s">
        <v>103</v>
      </c>
      <c r="D1" s="5" t="s">
        <v>104</v>
      </c>
      <c r="E1" s="5" t="s">
        <v>90</v>
      </c>
      <c r="F1" s="5" t="s">
        <v>4</v>
      </c>
      <c r="G1" s="5" t="s">
        <v>105</v>
      </c>
    </row>
    <row r="2" spans="1:7">
      <c r="A2" s="5" t="s">
        <v>6</v>
      </c>
      <c r="B2" s="5" t="s">
        <v>7</v>
      </c>
      <c r="C2" s="7">
        <v>2367</v>
      </c>
      <c r="D2" s="7">
        <v>5</v>
      </c>
      <c r="E2" s="7">
        <v>453</v>
      </c>
      <c r="F2" s="7">
        <v>2825</v>
      </c>
      <c r="G2" s="5"/>
    </row>
    <row r="3" spans="1:7">
      <c r="A3" s="5" t="s">
        <v>8</v>
      </c>
      <c r="B3" s="5" t="s">
        <v>9</v>
      </c>
      <c r="C3" s="5"/>
      <c r="D3" s="5"/>
      <c r="E3" s="5"/>
      <c r="F3" s="5"/>
      <c r="G3" s="5"/>
    </row>
    <row r="4" spans="1:7">
      <c r="A4" s="5" t="s">
        <v>10</v>
      </c>
      <c r="B4" s="5" t="s">
        <v>11</v>
      </c>
      <c r="C4" s="5"/>
      <c r="D4" s="5"/>
      <c r="E4" s="5"/>
      <c r="F4" s="5"/>
      <c r="G4" s="5"/>
    </row>
    <row r="5" spans="1:7">
      <c r="A5" s="5" t="s">
        <v>12</v>
      </c>
      <c r="B5" s="5" t="s">
        <v>13</v>
      </c>
      <c r="C5" s="5"/>
      <c r="D5" s="5"/>
      <c r="E5" s="5"/>
      <c r="F5" s="5"/>
      <c r="G5" s="5"/>
    </row>
    <row r="6" spans="1:7">
      <c r="A6" s="5" t="s">
        <v>14</v>
      </c>
      <c r="B6" s="5" t="s">
        <v>15</v>
      </c>
      <c r="C6" s="6">
        <v>5467</v>
      </c>
      <c r="D6" s="5">
        <v>12</v>
      </c>
      <c r="E6" s="5">
        <v>1</v>
      </c>
      <c r="F6" s="6">
        <v>5480</v>
      </c>
      <c r="G6" s="5"/>
    </row>
    <row r="7" spans="1:7">
      <c r="A7" s="5" t="s">
        <v>16</v>
      </c>
      <c r="B7" s="5" t="s">
        <v>17</v>
      </c>
      <c r="C7" s="6"/>
      <c r="D7" s="5"/>
      <c r="E7" s="5"/>
      <c r="F7" s="6"/>
      <c r="G7" s="5"/>
    </row>
    <row r="8" spans="1:7">
      <c r="A8" s="5" t="s">
        <v>18</v>
      </c>
      <c r="B8" s="5" t="s">
        <v>19</v>
      </c>
      <c r="C8" s="6"/>
      <c r="D8" s="5"/>
      <c r="E8" s="5"/>
      <c r="F8" s="6"/>
      <c r="G8" s="5"/>
    </row>
    <row r="9" spans="1:7">
      <c r="A9" s="5" t="s">
        <v>20</v>
      </c>
      <c r="B9" s="5" t="s">
        <v>21</v>
      </c>
      <c r="C9" s="6"/>
      <c r="D9" s="5"/>
      <c r="E9" s="5"/>
      <c r="F9" s="6"/>
      <c r="G9" s="5"/>
    </row>
    <row r="10" spans="1:7">
      <c r="A10" s="5" t="s">
        <v>22</v>
      </c>
      <c r="B10" s="5" t="s">
        <v>23</v>
      </c>
      <c r="C10" s="6"/>
      <c r="D10" s="5"/>
      <c r="E10" s="5"/>
      <c r="F10" s="6"/>
      <c r="G10" s="5"/>
    </row>
    <row r="11" spans="1:7">
      <c r="A11" s="5" t="s">
        <v>24</v>
      </c>
      <c r="B11" s="5" t="s">
        <v>25</v>
      </c>
      <c r="C11" s="6">
        <v>4411</v>
      </c>
      <c r="D11" s="5">
        <v>4</v>
      </c>
      <c r="E11" s="5">
        <v>26</v>
      </c>
      <c r="F11" s="7">
        <v>4441</v>
      </c>
      <c r="G11" s="5"/>
    </row>
    <row r="12" spans="1:7">
      <c r="A12" s="5" t="s">
        <v>26</v>
      </c>
      <c r="B12" s="5" t="s">
        <v>27</v>
      </c>
      <c r="C12" s="6"/>
      <c r="D12" s="5"/>
      <c r="E12" s="5"/>
      <c r="F12" s="7"/>
      <c r="G12" s="5"/>
    </row>
    <row r="13" spans="1:7">
      <c r="A13" s="5" t="s">
        <v>28</v>
      </c>
      <c r="B13" s="5" t="s">
        <v>29</v>
      </c>
      <c r="C13" s="6"/>
      <c r="D13" s="5"/>
      <c r="E13" s="5"/>
      <c r="F13" s="7"/>
      <c r="G13" s="5"/>
    </row>
    <row r="14" spans="1:7">
      <c r="A14" s="5" t="s">
        <v>30</v>
      </c>
      <c r="B14" s="5" t="s">
        <v>31</v>
      </c>
      <c r="C14" s="6"/>
      <c r="D14" s="5"/>
      <c r="E14" s="5"/>
      <c r="F14" s="7"/>
      <c r="G14" s="5"/>
    </row>
    <row r="15" spans="1:7">
      <c r="A15" s="5" t="s">
        <v>32</v>
      </c>
      <c r="B15" s="5" t="s">
        <v>33</v>
      </c>
      <c r="C15" s="6"/>
      <c r="D15" s="5"/>
      <c r="E15" s="5"/>
      <c r="F15" s="7"/>
      <c r="G15" s="5"/>
    </row>
    <row r="16" spans="1:7">
      <c r="A16" s="5" t="s">
        <v>34</v>
      </c>
      <c r="B16" s="5" t="s">
        <v>35</v>
      </c>
      <c r="C16" s="6">
        <v>5096</v>
      </c>
      <c r="D16" s="5">
        <v>18</v>
      </c>
      <c r="E16" s="5">
        <v>17</v>
      </c>
      <c r="F16" s="6">
        <v>5131</v>
      </c>
      <c r="G16" s="5"/>
    </row>
    <row r="17" spans="1:7">
      <c r="A17" s="5" t="s">
        <v>36</v>
      </c>
      <c r="B17" s="5" t="s">
        <v>37</v>
      </c>
      <c r="C17" s="6">
        <v>5308</v>
      </c>
      <c r="D17" s="5">
        <v>10</v>
      </c>
      <c r="E17" s="5">
        <v>11</v>
      </c>
      <c r="F17" s="6">
        <v>5329</v>
      </c>
      <c r="G17" s="5"/>
    </row>
    <row r="18" spans="1:7">
      <c r="A18" s="5" t="s">
        <v>38</v>
      </c>
      <c r="B18" s="5" t="s">
        <v>39</v>
      </c>
      <c r="C18" s="6">
        <v>4795</v>
      </c>
      <c r="D18" s="5">
        <v>10</v>
      </c>
      <c r="E18" s="5">
        <v>20</v>
      </c>
      <c r="F18" s="6">
        <v>4825</v>
      </c>
      <c r="G18" s="5"/>
    </row>
    <row r="19" spans="1:7">
      <c r="A19" s="5" t="s">
        <v>40</v>
      </c>
      <c r="B19" s="5" t="s">
        <v>41</v>
      </c>
      <c r="C19" s="6">
        <v>4355</v>
      </c>
      <c r="D19" s="5">
        <v>10</v>
      </c>
      <c r="E19" s="5">
        <v>23</v>
      </c>
      <c r="F19" s="6">
        <v>4388</v>
      </c>
      <c r="G19" s="5"/>
    </row>
    <row r="20" spans="1:7">
      <c r="A20" s="5" t="s">
        <v>42</v>
      </c>
      <c r="B20" s="5" t="s">
        <v>43</v>
      </c>
      <c r="C20" s="6">
        <v>4088</v>
      </c>
      <c r="D20" s="5">
        <v>9</v>
      </c>
      <c r="E20" s="5">
        <v>40</v>
      </c>
      <c r="F20" s="6">
        <v>4137</v>
      </c>
      <c r="G20" s="5"/>
    </row>
    <row r="21" spans="1:7">
      <c r="A21" s="5" t="s">
        <v>44</v>
      </c>
      <c r="B21" s="5" t="s">
        <v>45</v>
      </c>
      <c r="C21" s="6">
        <v>4374</v>
      </c>
      <c r="D21" s="5">
        <v>95</v>
      </c>
      <c r="E21" s="5">
        <v>57</v>
      </c>
      <c r="F21" s="6">
        <v>4526</v>
      </c>
      <c r="G21" s="5"/>
    </row>
    <row r="22" spans="1:7">
      <c r="A22" s="5" t="s">
        <v>46</v>
      </c>
      <c r="B22" s="5" t="s">
        <v>47</v>
      </c>
      <c r="C22" s="6">
        <v>5285</v>
      </c>
      <c r="D22" s="5">
        <v>109</v>
      </c>
      <c r="E22" s="5">
        <v>40</v>
      </c>
      <c r="F22" s="6">
        <v>5434</v>
      </c>
      <c r="G22" s="5"/>
    </row>
    <row r="23" spans="1:7">
      <c r="A23" s="5" t="s">
        <v>48</v>
      </c>
      <c r="B23" s="5" t="s">
        <v>49</v>
      </c>
      <c r="C23" s="6">
        <v>7181</v>
      </c>
      <c r="D23" s="5">
        <v>200</v>
      </c>
      <c r="E23" s="5">
        <v>40</v>
      </c>
      <c r="F23" s="6">
        <v>7421</v>
      </c>
      <c r="G23" s="5"/>
    </row>
    <row r="24" spans="1:7">
      <c r="A24" s="5" t="s">
        <v>50</v>
      </c>
      <c r="B24" s="5" t="s">
        <v>51</v>
      </c>
      <c r="C24" s="6">
        <v>7093</v>
      </c>
      <c r="D24" s="5">
        <v>313</v>
      </c>
      <c r="E24" s="5">
        <v>46</v>
      </c>
      <c r="F24" s="6">
        <v>7452</v>
      </c>
      <c r="G24" s="5"/>
    </row>
    <row r="25" spans="1:7">
      <c r="A25" s="5" t="s">
        <v>52</v>
      </c>
      <c r="B25" s="5" t="s">
        <v>53</v>
      </c>
      <c r="C25" s="6">
        <v>6627</v>
      </c>
      <c r="D25" s="5">
        <v>272</v>
      </c>
      <c r="E25" s="5">
        <v>36</v>
      </c>
      <c r="F25" s="6">
        <v>6935</v>
      </c>
      <c r="G25" s="5"/>
    </row>
    <row r="26" spans="1:7">
      <c r="A26" s="5" t="s">
        <v>54</v>
      </c>
      <c r="B26" s="5" t="s">
        <v>55</v>
      </c>
      <c r="C26" s="6">
        <v>5409</v>
      </c>
      <c r="D26" s="5">
        <v>201</v>
      </c>
      <c r="E26" s="5">
        <v>62</v>
      </c>
      <c r="F26" s="6">
        <v>5672</v>
      </c>
      <c r="G26" s="5"/>
    </row>
    <row r="27" spans="1:7">
      <c r="A27" s="5" t="s">
        <v>56</v>
      </c>
      <c r="B27" s="5" t="s">
        <v>57</v>
      </c>
      <c r="C27" s="6">
        <v>5318</v>
      </c>
      <c r="D27" s="5">
        <v>210</v>
      </c>
      <c r="E27" s="5">
        <v>45</v>
      </c>
      <c r="F27" s="6">
        <v>5573</v>
      </c>
      <c r="G27" s="5">
        <v>18.7</v>
      </c>
    </row>
    <row r="28" spans="1:7">
      <c r="A28" s="5" t="s">
        <v>58</v>
      </c>
      <c r="B28" s="5" t="s">
        <v>59</v>
      </c>
      <c r="C28" s="6">
        <v>7626</v>
      </c>
      <c r="D28" s="5">
        <v>335</v>
      </c>
      <c r="E28" s="5">
        <v>85</v>
      </c>
      <c r="F28" s="6">
        <v>8046</v>
      </c>
      <c r="G28" s="8">
        <v>27</v>
      </c>
    </row>
    <row r="29" spans="1:7">
      <c r="A29" s="5" t="s">
        <v>60</v>
      </c>
      <c r="B29" s="5" t="s">
        <v>61</v>
      </c>
      <c r="C29" s="6">
        <v>12282</v>
      </c>
      <c r="D29" s="5">
        <v>260</v>
      </c>
      <c r="E29" s="5">
        <v>104</v>
      </c>
      <c r="F29" s="6">
        <v>12646</v>
      </c>
      <c r="G29" s="5">
        <v>42.3</v>
      </c>
    </row>
    <row r="30" spans="1:7">
      <c r="A30" s="5" t="s">
        <v>62</v>
      </c>
      <c r="B30" s="5" t="s">
        <v>63</v>
      </c>
      <c r="C30" s="6">
        <v>15230</v>
      </c>
      <c r="D30" s="5">
        <v>595</v>
      </c>
      <c r="E30" s="5">
        <v>141</v>
      </c>
      <c r="F30" s="6">
        <v>15966</v>
      </c>
      <c r="G30" s="5">
        <v>53.4</v>
      </c>
    </row>
    <row r="31" spans="1:7">
      <c r="A31" s="5" t="s">
        <v>64</v>
      </c>
      <c r="B31" s="5" t="s">
        <v>65</v>
      </c>
      <c r="C31" s="6">
        <v>13828</v>
      </c>
      <c r="D31" s="5">
        <v>656</v>
      </c>
      <c r="E31" s="5">
        <v>137</v>
      </c>
      <c r="F31" s="6">
        <v>14621</v>
      </c>
      <c r="G31" s="5">
        <v>49.2</v>
      </c>
    </row>
    <row r="32" spans="1:7">
      <c r="A32" s="5" t="s">
        <v>66</v>
      </c>
      <c r="B32" s="5" t="s">
        <v>67</v>
      </c>
      <c r="C32" s="6">
        <v>15283</v>
      </c>
      <c r="D32" s="5">
        <v>615</v>
      </c>
      <c r="E32" s="5">
        <v>174</v>
      </c>
      <c r="F32" s="6">
        <v>16072</v>
      </c>
      <c r="G32" s="5">
        <v>54.3</v>
      </c>
    </row>
    <row r="33" spans="1:7">
      <c r="A33" s="5" t="s">
        <v>68</v>
      </c>
      <c r="B33" s="5" t="s">
        <v>69</v>
      </c>
      <c r="C33" s="6">
        <v>14635</v>
      </c>
      <c r="D33" s="5">
        <v>423</v>
      </c>
      <c r="E33" s="5">
        <v>185</v>
      </c>
      <c r="F33" s="6">
        <v>15243</v>
      </c>
      <c r="G33" s="5">
        <v>51.3</v>
      </c>
    </row>
    <row r="34" spans="1:7">
      <c r="A34" s="5" t="s">
        <v>70</v>
      </c>
      <c r="B34" s="5" t="s">
        <v>71</v>
      </c>
      <c r="C34" s="6">
        <v>14527</v>
      </c>
      <c r="D34" s="5">
        <v>467</v>
      </c>
      <c r="E34" s="5">
        <v>149</v>
      </c>
      <c r="F34" s="6">
        <v>15143</v>
      </c>
      <c r="G34" s="5">
        <v>50.8</v>
      </c>
    </row>
    <row r="35" spans="1:7">
      <c r="A35" s="5" t="s">
        <v>72</v>
      </c>
      <c r="B35" s="5" t="s">
        <v>73</v>
      </c>
      <c r="C35" s="6">
        <v>10819</v>
      </c>
      <c r="D35" s="5">
        <v>562</v>
      </c>
      <c r="E35" s="5">
        <v>151</v>
      </c>
      <c r="F35" s="6">
        <v>11532</v>
      </c>
      <c r="G35" s="5">
        <v>47.1</v>
      </c>
    </row>
    <row r="36" spans="1:7">
      <c r="A36" s="5" t="s">
        <v>74</v>
      </c>
      <c r="B36" s="5" t="s">
        <v>75</v>
      </c>
      <c r="C36" s="6">
        <v>10406</v>
      </c>
      <c r="D36" s="5">
        <v>499</v>
      </c>
      <c r="E36" s="5">
        <v>182</v>
      </c>
      <c r="F36" s="6">
        <v>11087</v>
      </c>
      <c r="G36" s="5">
        <v>45.1</v>
      </c>
    </row>
    <row r="37" spans="1:7">
      <c r="A37" s="5" t="s">
        <v>76</v>
      </c>
      <c r="B37" s="5" t="s">
        <v>77</v>
      </c>
      <c r="C37" s="6">
        <v>9380</v>
      </c>
      <c r="D37" s="5">
        <v>244</v>
      </c>
      <c r="E37" s="5">
        <v>132</v>
      </c>
      <c r="F37" s="6">
        <v>9756</v>
      </c>
      <c r="G37" s="5">
        <v>39.799999999999997</v>
      </c>
    </row>
    <row r="38" spans="1:7">
      <c r="A38" s="5" t="s">
        <v>78</v>
      </c>
      <c r="B38" s="5" t="s">
        <v>79</v>
      </c>
      <c r="C38" s="6">
        <v>9722</v>
      </c>
      <c r="D38" s="5">
        <v>190</v>
      </c>
      <c r="E38" s="5">
        <v>58</v>
      </c>
      <c r="F38" s="6">
        <v>9970</v>
      </c>
      <c r="G38" s="5">
        <v>40.700000000000003</v>
      </c>
    </row>
    <row r="39" spans="1:7">
      <c r="A39" s="5" t="s">
        <v>80</v>
      </c>
      <c r="B39" s="5" t="s">
        <v>81</v>
      </c>
      <c r="C39" s="6">
        <v>9360</v>
      </c>
      <c r="D39" s="5">
        <v>135</v>
      </c>
      <c r="E39" s="5">
        <v>18</v>
      </c>
      <c r="F39" s="6">
        <v>9513</v>
      </c>
      <c r="G39" s="5">
        <v>38.799999999999997</v>
      </c>
    </row>
    <row r="40" spans="1:7">
      <c r="A40" s="5" t="s">
        <v>82</v>
      </c>
      <c r="B40" s="5" t="s">
        <v>83</v>
      </c>
      <c r="C40" s="6">
        <v>4822</v>
      </c>
      <c r="D40" s="5">
        <v>78</v>
      </c>
      <c r="E40" s="5">
        <v>6</v>
      </c>
      <c r="F40" s="6">
        <v>4906</v>
      </c>
      <c r="G40" s="8">
        <v>20</v>
      </c>
    </row>
    <row r="41" spans="1:7">
      <c r="A41" s="5" t="s">
        <v>84</v>
      </c>
      <c r="B41" s="5" t="s">
        <v>85</v>
      </c>
    </row>
  </sheetData>
  <mergeCells count="1">
    <mergeCell ref="A1:B1"/>
  </mergeCells>
  <phoneticPr fontId="2"/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J39" sqref="J39"/>
    </sheetView>
  </sheetViews>
  <sheetFormatPr defaultRowHeight="13.5"/>
  <cols>
    <col min="2" max="2" width="11.125" bestFit="1" customWidth="1"/>
  </cols>
  <sheetData>
    <row r="1" spans="1:6">
      <c r="F1" t="s">
        <v>111</v>
      </c>
    </row>
    <row r="2" spans="1:6">
      <c r="A2" s="51" t="s">
        <v>112</v>
      </c>
      <c r="B2" s="52"/>
      <c r="C2" s="5" t="s">
        <v>107</v>
      </c>
      <c r="D2" s="5" t="s">
        <v>108</v>
      </c>
      <c r="E2" s="5" t="s">
        <v>109</v>
      </c>
      <c r="F2" s="5" t="s">
        <v>110</v>
      </c>
    </row>
    <row r="3" spans="1:6">
      <c r="A3" s="5" t="s">
        <v>6</v>
      </c>
      <c r="B3" s="5" t="s">
        <v>7</v>
      </c>
      <c r="C3" s="5"/>
      <c r="D3" s="5"/>
      <c r="E3" s="5"/>
      <c r="F3" s="5"/>
    </row>
    <row r="4" spans="1:6">
      <c r="A4" s="5" t="s">
        <v>8</v>
      </c>
      <c r="B4" s="5" t="s">
        <v>9</v>
      </c>
      <c r="C4" s="5"/>
      <c r="D4" s="5"/>
      <c r="E4" s="5"/>
      <c r="F4" s="5"/>
    </row>
    <row r="5" spans="1:6">
      <c r="A5" s="5" t="s">
        <v>10</v>
      </c>
      <c r="B5" s="5" t="s">
        <v>11</v>
      </c>
      <c r="C5" s="5"/>
      <c r="D5" s="5"/>
      <c r="E5" s="5"/>
      <c r="F5" s="5"/>
    </row>
    <row r="6" spans="1:6">
      <c r="A6" s="5" t="s">
        <v>12</v>
      </c>
      <c r="B6" s="5" t="s">
        <v>13</v>
      </c>
      <c r="C6" s="5"/>
      <c r="D6" s="5"/>
      <c r="E6" s="5"/>
      <c r="F6" s="5"/>
    </row>
    <row r="7" spans="1:6">
      <c r="A7" s="5" t="s">
        <v>14</v>
      </c>
      <c r="B7" s="5" t="s">
        <v>15</v>
      </c>
      <c r="C7" s="5"/>
      <c r="D7" s="5"/>
      <c r="E7" s="5"/>
      <c r="F7" s="5"/>
    </row>
    <row r="8" spans="1:6">
      <c r="A8" s="5" t="s">
        <v>16</v>
      </c>
      <c r="B8" s="5" t="s">
        <v>17</v>
      </c>
      <c r="C8" s="5"/>
      <c r="D8" s="5"/>
      <c r="E8" s="5"/>
      <c r="F8" s="5"/>
    </row>
    <row r="9" spans="1:6">
      <c r="A9" s="5" t="s">
        <v>18</v>
      </c>
      <c r="B9" s="5" t="s">
        <v>19</v>
      </c>
      <c r="C9" s="5"/>
      <c r="D9" s="5"/>
      <c r="E9" s="5"/>
      <c r="F9" s="5"/>
    </row>
    <row r="10" spans="1:6">
      <c r="A10" s="5" t="s">
        <v>20</v>
      </c>
      <c r="B10" s="5" t="s">
        <v>21</v>
      </c>
      <c r="C10" s="5"/>
      <c r="D10" s="5"/>
      <c r="E10" s="5"/>
      <c r="F10" s="5"/>
    </row>
    <row r="11" spans="1:6">
      <c r="A11" s="5" t="s">
        <v>22</v>
      </c>
      <c r="B11" s="5" t="s">
        <v>23</v>
      </c>
      <c r="C11" s="5"/>
      <c r="D11" s="5"/>
      <c r="E11" s="5"/>
      <c r="F11" s="5"/>
    </row>
    <row r="12" spans="1:6">
      <c r="A12" s="5" t="s">
        <v>24</v>
      </c>
      <c r="B12" s="5" t="s">
        <v>25</v>
      </c>
      <c r="C12" s="5"/>
      <c r="D12" s="5"/>
      <c r="E12" s="5"/>
      <c r="F12" s="5"/>
    </row>
    <row r="13" spans="1:6">
      <c r="A13" s="5" t="s">
        <v>26</v>
      </c>
      <c r="B13" s="5" t="s">
        <v>27</v>
      </c>
      <c r="C13" s="5"/>
      <c r="D13" s="5"/>
      <c r="E13" s="5"/>
      <c r="F13" s="5"/>
    </row>
    <row r="14" spans="1:6">
      <c r="A14" s="5" t="s">
        <v>28</v>
      </c>
      <c r="B14" s="5" t="s">
        <v>29</v>
      </c>
      <c r="C14" s="5"/>
      <c r="D14" s="5"/>
      <c r="E14" s="5"/>
      <c r="F14" s="5"/>
    </row>
    <row r="15" spans="1:6">
      <c r="A15" s="5" t="s">
        <v>30</v>
      </c>
      <c r="B15" s="5" t="s">
        <v>31</v>
      </c>
      <c r="C15" s="5"/>
      <c r="D15" s="5"/>
      <c r="E15" s="5"/>
      <c r="F15" s="5"/>
    </row>
    <row r="16" spans="1:6">
      <c r="A16" s="5" t="s">
        <v>32</v>
      </c>
      <c r="B16" s="5" t="s">
        <v>33</v>
      </c>
      <c r="C16" s="5"/>
      <c r="D16" s="5"/>
      <c r="E16" s="5"/>
      <c r="F16" s="5"/>
    </row>
    <row r="17" spans="1:6">
      <c r="A17" s="5" t="s">
        <v>34</v>
      </c>
      <c r="B17" s="5" t="s">
        <v>35</v>
      </c>
      <c r="C17" s="5"/>
      <c r="D17" s="5"/>
      <c r="E17" s="5"/>
      <c r="F17" s="5"/>
    </row>
    <row r="18" spans="1:6">
      <c r="A18" s="5" t="s">
        <v>36</v>
      </c>
      <c r="B18" s="5" t="s">
        <v>37</v>
      </c>
      <c r="C18" s="5"/>
      <c r="D18" s="5"/>
      <c r="E18" s="5"/>
      <c r="F18" s="5"/>
    </row>
    <row r="19" spans="1:6">
      <c r="A19" s="5" t="s">
        <v>38</v>
      </c>
      <c r="B19" s="5" t="s">
        <v>39</v>
      </c>
      <c r="C19" s="7">
        <v>133263</v>
      </c>
      <c r="D19" s="7">
        <v>6366</v>
      </c>
      <c r="E19" s="5">
        <v>4.8</v>
      </c>
      <c r="F19" s="7">
        <v>126898</v>
      </c>
    </row>
    <row r="20" spans="1:6">
      <c r="A20" s="5" t="s">
        <v>40</v>
      </c>
      <c r="B20" s="5" t="s">
        <v>41</v>
      </c>
      <c r="C20" s="6">
        <v>113604</v>
      </c>
      <c r="D20" s="6">
        <v>5931</v>
      </c>
      <c r="E20" s="5">
        <v>5.2</v>
      </c>
      <c r="F20" s="6">
        <v>107673</v>
      </c>
    </row>
    <row r="21" spans="1:6">
      <c r="A21" s="5" t="s">
        <v>42</v>
      </c>
      <c r="B21" s="5" t="s">
        <v>43</v>
      </c>
      <c r="C21" s="6">
        <v>114779</v>
      </c>
      <c r="D21" s="6">
        <v>4572</v>
      </c>
      <c r="E21" s="8">
        <v>4</v>
      </c>
      <c r="F21" s="6">
        <v>110207</v>
      </c>
    </row>
    <row r="22" spans="1:6">
      <c r="A22" s="5" t="s">
        <v>44</v>
      </c>
      <c r="B22" s="5" t="s">
        <v>45</v>
      </c>
      <c r="C22" s="6">
        <v>125297</v>
      </c>
      <c r="D22" s="6">
        <v>5592</v>
      </c>
      <c r="E22" s="5">
        <v>4.5</v>
      </c>
      <c r="F22" s="6">
        <v>119705</v>
      </c>
    </row>
    <row r="23" spans="1:6">
      <c r="A23" s="5" t="s">
        <v>46</v>
      </c>
      <c r="B23" s="5" t="s">
        <v>47</v>
      </c>
      <c r="C23" s="6">
        <v>145577</v>
      </c>
      <c r="D23" s="6">
        <v>6309</v>
      </c>
      <c r="E23" s="5">
        <v>4.3</v>
      </c>
      <c r="F23" s="6">
        <v>139267</v>
      </c>
    </row>
    <row r="24" spans="1:6">
      <c r="A24" s="5" t="s">
        <v>48</v>
      </c>
      <c r="B24" s="5" t="s">
        <v>49</v>
      </c>
      <c r="C24" s="6">
        <v>165081</v>
      </c>
      <c r="D24" s="6">
        <v>5084</v>
      </c>
      <c r="E24" s="5">
        <v>3.1</v>
      </c>
      <c r="F24" s="6">
        <v>159997</v>
      </c>
    </row>
    <row r="25" spans="1:6">
      <c r="A25" s="5" t="s">
        <v>50</v>
      </c>
      <c r="B25" s="5" t="s">
        <v>51</v>
      </c>
      <c r="C25" s="6">
        <v>163425</v>
      </c>
      <c r="D25" s="6">
        <v>3321</v>
      </c>
      <c r="E25" s="8">
        <v>2</v>
      </c>
      <c r="F25" s="6">
        <v>160104</v>
      </c>
    </row>
    <row r="26" spans="1:6">
      <c r="A26" s="5" t="s">
        <v>52</v>
      </c>
      <c r="B26" s="5" t="s">
        <v>53</v>
      </c>
      <c r="C26" s="6">
        <v>173105</v>
      </c>
      <c r="D26" s="6">
        <v>3783</v>
      </c>
      <c r="E26" s="5">
        <v>2.2000000000000002</v>
      </c>
      <c r="F26" s="6">
        <v>169322</v>
      </c>
    </row>
    <row r="27" spans="1:6">
      <c r="A27" s="5" t="s">
        <v>54</v>
      </c>
      <c r="B27" s="5" t="s">
        <v>55</v>
      </c>
      <c r="C27" s="6">
        <v>167055</v>
      </c>
      <c r="D27" s="6">
        <v>4132</v>
      </c>
      <c r="E27" s="5">
        <v>2.5</v>
      </c>
      <c r="F27" s="6">
        <v>162923</v>
      </c>
    </row>
    <row r="28" spans="1:6">
      <c r="A28" s="5" t="s">
        <v>56</v>
      </c>
      <c r="B28" s="5" t="s">
        <v>57</v>
      </c>
      <c r="C28" s="6">
        <v>194134</v>
      </c>
      <c r="D28" s="6">
        <v>4826</v>
      </c>
      <c r="E28" s="5">
        <v>2.5</v>
      </c>
      <c r="F28" s="6">
        <v>189308</v>
      </c>
    </row>
    <row r="29" spans="1:6">
      <c r="A29" s="5" t="s">
        <v>58</v>
      </c>
      <c r="B29" s="5" t="s">
        <v>59</v>
      </c>
      <c r="C29" s="6">
        <v>189726</v>
      </c>
      <c r="D29" s="6">
        <v>8267</v>
      </c>
      <c r="E29" s="5">
        <v>4.4000000000000004</v>
      </c>
      <c r="F29" s="6">
        <v>181453</v>
      </c>
    </row>
    <row r="30" spans="1:6">
      <c r="A30" s="5" t="s">
        <v>60</v>
      </c>
      <c r="B30" s="5" t="s">
        <v>61</v>
      </c>
      <c r="C30" s="6">
        <v>218586</v>
      </c>
      <c r="D30" s="6">
        <v>7538</v>
      </c>
      <c r="E30" s="5">
        <v>3.4</v>
      </c>
      <c r="F30" s="6">
        <v>211048</v>
      </c>
    </row>
    <row r="31" spans="1:6">
      <c r="A31" s="5" t="s">
        <v>62</v>
      </c>
      <c r="B31" s="5" t="s">
        <v>63</v>
      </c>
      <c r="C31" s="6">
        <v>230633</v>
      </c>
      <c r="D31" s="6">
        <v>7634</v>
      </c>
      <c r="E31" s="5">
        <v>3.3</v>
      </c>
      <c r="F31" s="6">
        <v>222999</v>
      </c>
    </row>
    <row r="32" spans="1:6">
      <c r="A32" s="5" t="s">
        <v>64</v>
      </c>
      <c r="B32" s="5" t="s">
        <v>65</v>
      </c>
      <c r="C32" s="6">
        <v>235753</v>
      </c>
      <c r="D32" s="6">
        <v>8454</v>
      </c>
      <c r="E32" s="5">
        <v>3.6</v>
      </c>
      <c r="F32" s="6">
        <v>227299</v>
      </c>
    </row>
    <row r="33" spans="1:6">
      <c r="A33" s="5" t="s">
        <v>66</v>
      </c>
      <c r="B33" s="5" t="s">
        <v>67</v>
      </c>
      <c r="C33" s="6">
        <v>235463</v>
      </c>
      <c r="D33" s="6">
        <v>7529</v>
      </c>
      <c r="E33" s="5">
        <v>3.2</v>
      </c>
      <c r="F33" s="6">
        <v>227934</v>
      </c>
    </row>
    <row r="34" spans="1:6">
      <c r="A34" s="5" t="s">
        <v>68</v>
      </c>
      <c r="B34" s="5" t="s">
        <v>69</v>
      </c>
      <c r="C34" s="6">
        <v>225141</v>
      </c>
      <c r="D34" s="6">
        <v>8472</v>
      </c>
      <c r="E34" s="5">
        <v>3.8</v>
      </c>
      <c r="F34" s="6">
        <v>216669</v>
      </c>
    </row>
    <row r="35" spans="1:6">
      <c r="A35" s="5" t="s">
        <v>70</v>
      </c>
      <c r="B35" s="5" t="s">
        <v>71</v>
      </c>
      <c r="C35" s="7">
        <v>260008</v>
      </c>
      <c r="D35" s="6">
        <v>6289</v>
      </c>
      <c r="E35" s="5">
        <v>2.4</v>
      </c>
      <c r="F35" s="6">
        <v>253719</v>
      </c>
    </row>
    <row r="36" spans="1:6">
      <c r="A36" s="5" t="s">
        <v>72</v>
      </c>
      <c r="B36" s="5" t="s">
        <v>73</v>
      </c>
      <c r="C36" s="6">
        <v>255867</v>
      </c>
      <c r="D36" s="6">
        <v>9335</v>
      </c>
      <c r="E36" s="5">
        <v>3.6</v>
      </c>
      <c r="F36" s="6">
        <v>246532</v>
      </c>
    </row>
    <row r="37" spans="1:6">
      <c r="A37" s="5" t="s">
        <v>74</v>
      </c>
      <c r="B37" s="5" t="s">
        <v>75</v>
      </c>
      <c r="C37" s="6">
        <v>221920</v>
      </c>
      <c r="D37" s="6">
        <v>8028</v>
      </c>
      <c r="E37" s="5">
        <v>3.6</v>
      </c>
      <c r="F37" s="6">
        <v>213892</v>
      </c>
    </row>
    <row r="38" spans="1:6">
      <c r="A38" s="5" t="s">
        <v>76</v>
      </c>
      <c r="B38" s="5" t="s">
        <v>77</v>
      </c>
      <c r="C38" s="6">
        <v>201780</v>
      </c>
      <c r="D38" s="6">
        <v>6825</v>
      </c>
      <c r="E38" s="5">
        <v>3.4</v>
      </c>
      <c r="F38" s="6">
        <v>194955</v>
      </c>
    </row>
    <row r="39" spans="1:6">
      <c r="A39" s="5" t="s">
        <v>78</v>
      </c>
      <c r="B39" s="5" t="s">
        <v>79</v>
      </c>
      <c r="C39" s="6">
        <v>191147</v>
      </c>
      <c r="D39" s="6">
        <v>6958</v>
      </c>
      <c r="E39" s="5">
        <v>3.6</v>
      </c>
      <c r="F39" s="6">
        <v>184189</v>
      </c>
    </row>
    <row r="40" spans="1:6">
      <c r="A40" s="5" t="s">
        <v>80</v>
      </c>
      <c r="B40" s="5" t="s">
        <v>81</v>
      </c>
      <c r="C40" s="6">
        <v>164331</v>
      </c>
      <c r="D40" s="6">
        <v>10921</v>
      </c>
      <c r="E40" s="5">
        <v>6.6</v>
      </c>
      <c r="F40" s="6">
        <v>153410</v>
      </c>
    </row>
    <row r="41" spans="1:6">
      <c r="A41" s="5" t="s">
        <v>82</v>
      </c>
      <c r="B41" s="5" t="s">
        <v>83</v>
      </c>
      <c r="C41" s="6">
        <v>107450</v>
      </c>
      <c r="D41" s="6">
        <v>10311</v>
      </c>
      <c r="E41" s="5">
        <v>9.6</v>
      </c>
      <c r="F41" s="6">
        <v>97139</v>
      </c>
    </row>
    <row r="42" spans="1:6">
      <c r="A42" s="5" t="s">
        <v>84</v>
      </c>
      <c r="B42" s="5" t="s">
        <v>85</v>
      </c>
    </row>
  </sheetData>
  <mergeCells count="1">
    <mergeCell ref="A2:B2"/>
  </mergeCells>
  <phoneticPr fontId="2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pane xSplit="2" ySplit="1" topLeftCell="C8" activePane="bottomRight" state="frozen"/>
      <selection pane="topRight" activeCell="C1" sqref="C1"/>
      <selection pane="bottomLeft" activeCell="A2" sqref="A2"/>
      <selection pane="bottomRight" activeCell="M32" sqref="M32"/>
    </sheetView>
  </sheetViews>
  <sheetFormatPr defaultRowHeight="13.5"/>
  <cols>
    <col min="2" max="2" width="11.125" bestFit="1" customWidth="1"/>
  </cols>
  <sheetData>
    <row r="1" spans="1:10" ht="40.5">
      <c r="A1" s="35" t="s">
        <v>120</v>
      </c>
      <c r="B1" s="39"/>
      <c r="C1" s="3" t="s">
        <v>113</v>
      </c>
      <c r="D1" s="3" t="s">
        <v>114</v>
      </c>
      <c r="E1" s="3" t="s">
        <v>115</v>
      </c>
      <c r="F1" s="3" t="s">
        <v>116</v>
      </c>
      <c r="G1" s="3" t="s">
        <v>117</v>
      </c>
      <c r="H1" s="3" t="s">
        <v>118</v>
      </c>
      <c r="I1" s="3" t="s">
        <v>119</v>
      </c>
      <c r="J1" s="2"/>
    </row>
    <row r="2" spans="1:10">
      <c r="A2" s="5" t="s">
        <v>6</v>
      </c>
      <c r="B2" s="5" t="s">
        <v>7</v>
      </c>
      <c r="C2" s="3"/>
      <c r="D2" s="3"/>
      <c r="E2" s="3"/>
      <c r="F2" s="3"/>
      <c r="G2" s="3"/>
      <c r="H2" s="3"/>
      <c r="I2" s="3"/>
    </row>
    <row r="3" spans="1:10">
      <c r="A3" s="5" t="s">
        <v>8</v>
      </c>
      <c r="B3" s="5" t="s">
        <v>9</v>
      </c>
      <c r="C3" s="3"/>
      <c r="D3" s="3"/>
      <c r="E3" s="3"/>
      <c r="F3" s="3"/>
      <c r="G3" s="3"/>
      <c r="H3" s="3"/>
      <c r="I3" s="3"/>
    </row>
    <row r="4" spans="1:10">
      <c r="A4" s="5" t="s">
        <v>10</v>
      </c>
      <c r="B4" s="5" t="s">
        <v>11</v>
      </c>
      <c r="C4" s="3"/>
      <c r="D4" s="3"/>
      <c r="E4" s="3"/>
      <c r="F4" s="3"/>
      <c r="G4" s="3"/>
      <c r="H4" s="3"/>
      <c r="I4" s="3"/>
    </row>
    <row r="5" spans="1:10">
      <c r="A5" s="5" t="s">
        <v>12</v>
      </c>
      <c r="B5" s="5" t="s">
        <v>13</v>
      </c>
      <c r="C5" s="3"/>
      <c r="D5" s="3"/>
      <c r="E5" s="3"/>
      <c r="F5" s="3"/>
      <c r="G5" s="3"/>
      <c r="H5" s="3"/>
      <c r="I5" s="3"/>
    </row>
    <row r="6" spans="1:10">
      <c r="A6" s="5" t="s">
        <v>14</v>
      </c>
      <c r="B6" s="5" t="s">
        <v>15</v>
      </c>
      <c r="C6" s="3"/>
      <c r="D6" s="3"/>
      <c r="E6" s="3"/>
      <c r="F6" s="3"/>
      <c r="G6" s="3"/>
      <c r="H6" s="3"/>
      <c r="I6" s="3"/>
    </row>
    <row r="7" spans="1:10">
      <c r="A7" s="5" t="s">
        <v>16</v>
      </c>
      <c r="B7" s="5" t="s">
        <v>17</v>
      </c>
      <c r="C7" s="3"/>
      <c r="D7" s="3"/>
      <c r="E7" s="3"/>
      <c r="F7" s="3"/>
      <c r="G7" s="3"/>
      <c r="H7" s="3"/>
      <c r="I7" s="3"/>
    </row>
    <row r="8" spans="1:10">
      <c r="A8" s="5" t="s">
        <v>18</v>
      </c>
      <c r="B8" s="5" t="s">
        <v>19</v>
      </c>
      <c r="C8" s="3"/>
      <c r="D8" s="3"/>
      <c r="E8" s="3"/>
      <c r="F8" s="3"/>
      <c r="G8" s="3"/>
      <c r="H8" s="3"/>
      <c r="I8" s="3"/>
    </row>
    <row r="9" spans="1:10">
      <c r="A9" s="5" t="s">
        <v>20</v>
      </c>
      <c r="B9" s="5" t="s">
        <v>21</v>
      </c>
      <c r="C9" s="3"/>
      <c r="D9" s="3"/>
      <c r="E9" s="3"/>
      <c r="F9" s="3"/>
      <c r="G9" s="3"/>
      <c r="H9" s="3"/>
      <c r="I9" s="3"/>
    </row>
    <row r="10" spans="1:10">
      <c r="A10" s="5" t="s">
        <v>22</v>
      </c>
      <c r="B10" s="5" t="s">
        <v>23</v>
      </c>
      <c r="C10" s="3"/>
      <c r="D10" s="3"/>
      <c r="E10" s="3"/>
      <c r="F10" s="3"/>
      <c r="G10" s="3"/>
      <c r="H10" s="3"/>
      <c r="I10" s="3"/>
    </row>
    <row r="11" spans="1:10">
      <c r="A11" s="5" t="s">
        <v>24</v>
      </c>
      <c r="B11" s="5" t="s">
        <v>25</v>
      </c>
      <c r="C11" s="3"/>
      <c r="D11" s="3"/>
      <c r="E11" s="3"/>
      <c r="F11" s="3"/>
      <c r="G11" s="3"/>
      <c r="H11" s="3"/>
      <c r="I11" s="3"/>
    </row>
    <row r="12" spans="1:10">
      <c r="A12" s="5" t="s">
        <v>26</v>
      </c>
      <c r="B12" s="5" t="s">
        <v>27</v>
      </c>
      <c r="C12" s="3"/>
      <c r="D12" s="3"/>
      <c r="E12" s="3"/>
      <c r="F12" s="3"/>
      <c r="G12" s="3"/>
      <c r="H12" s="3"/>
      <c r="I12" s="3"/>
    </row>
    <row r="13" spans="1:10">
      <c r="A13" s="5" t="s">
        <v>28</v>
      </c>
      <c r="B13" s="5" t="s">
        <v>29</v>
      </c>
      <c r="C13" s="3"/>
      <c r="D13" s="3"/>
      <c r="E13" s="3"/>
      <c r="F13" s="3"/>
      <c r="G13" s="3"/>
      <c r="H13" s="3"/>
      <c r="I13" s="3"/>
    </row>
    <row r="14" spans="1:10">
      <c r="A14" s="5" t="s">
        <v>30</v>
      </c>
      <c r="B14" s="5" t="s">
        <v>31</v>
      </c>
      <c r="C14" s="3"/>
      <c r="D14" s="3"/>
      <c r="E14" s="3"/>
      <c r="F14" s="3"/>
      <c r="G14" s="3"/>
      <c r="H14" s="3"/>
      <c r="I14" s="3"/>
    </row>
    <row r="15" spans="1:10">
      <c r="A15" s="5" t="s">
        <v>32</v>
      </c>
      <c r="B15" s="5" t="s">
        <v>33</v>
      </c>
      <c r="C15" s="3"/>
      <c r="D15" s="3"/>
      <c r="E15" s="3"/>
      <c r="F15" s="3"/>
      <c r="G15" s="3"/>
      <c r="H15" s="3"/>
      <c r="I15" s="3"/>
    </row>
    <row r="16" spans="1:10">
      <c r="A16" s="5" t="s">
        <v>34</v>
      </c>
      <c r="B16" s="5" t="s">
        <v>35</v>
      </c>
      <c r="C16" s="3"/>
      <c r="D16" s="3"/>
      <c r="E16" s="3"/>
      <c r="F16" s="3"/>
      <c r="G16" s="3"/>
      <c r="H16" s="3"/>
      <c r="I16" s="3"/>
    </row>
    <row r="17" spans="1:9">
      <c r="A17" s="5" t="s">
        <v>36</v>
      </c>
      <c r="B17" s="5" t="s">
        <v>37</v>
      </c>
      <c r="C17" s="3"/>
      <c r="D17" s="3"/>
      <c r="E17" s="3"/>
      <c r="F17" s="3"/>
      <c r="G17" s="3"/>
      <c r="H17" s="3"/>
      <c r="I17" s="3"/>
    </row>
    <row r="18" spans="1:9">
      <c r="A18" s="5" t="s">
        <v>38</v>
      </c>
      <c r="B18" s="5" t="s">
        <v>39</v>
      </c>
      <c r="C18" s="3"/>
      <c r="D18" s="3"/>
      <c r="E18" s="3"/>
      <c r="F18" s="3"/>
      <c r="G18" s="3"/>
      <c r="H18" s="3"/>
      <c r="I18" s="3"/>
    </row>
    <row r="19" spans="1:9">
      <c r="A19" s="5" t="s">
        <v>40</v>
      </c>
      <c r="B19" s="5" t="s">
        <v>41</v>
      </c>
      <c r="C19" s="21">
        <v>66586</v>
      </c>
      <c r="D19" s="21">
        <v>25301</v>
      </c>
      <c r="E19" s="21">
        <v>20864</v>
      </c>
      <c r="F19" s="21">
        <v>20702</v>
      </c>
      <c r="G19" s="25">
        <v>38</v>
      </c>
      <c r="H19" s="3">
        <v>82.5</v>
      </c>
      <c r="I19" s="3">
        <v>99.2</v>
      </c>
    </row>
    <row r="20" spans="1:9">
      <c r="A20" s="5" t="s">
        <v>42</v>
      </c>
      <c r="B20" s="5" t="s">
        <v>43</v>
      </c>
      <c r="C20" s="21">
        <v>62433</v>
      </c>
      <c r="D20" s="21">
        <v>23764</v>
      </c>
      <c r="E20" s="21">
        <v>20254</v>
      </c>
      <c r="F20" s="21">
        <v>19675</v>
      </c>
      <c r="G20" s="3">
        <v>38.1</v>
      </c>
      <c r="H20" s="3">
        <v>82.8</v>
      </c>
      <c r="I20" s="3">
        <v>97.1</v>
      </c>
    </row>
    <row r="21" spans="1:9">
      <c r="A21" s="5" t="s">
        <v>44</v>
      </c>
      <c r="B21" s="5" t="s">
        <v>45</v>
      </c>
      <c r="C21" s="6">
        <v>69118</v>
      </c>
      <c r="D21" s="6">
        <v>26437</v>
      </c>
      <c r="E21" s="6">
        <v>22500</v>
      </c>
      <c r="F21" s="6">
        <v>21902</v>
      </c>
      <c r="G21" s="5">
        <v>38.200000000000003</v>
      </c>
      <c r="H21" s="5">
        <v>82.8</v>
      </c>
      <c r="I21" s="5">
        <v>97.3</v>
      </c>
    </row>
    <row r="22" spans="1:9">
      <c r="A22" s="5" t="s">
        <v>46</v>
      </c>
      <c r="B22" s="5" t="s">
        <v>47</v>
      </c>
      <c r="C22" s="6">
        <v>76202</v>
      </c>
      <c r="D22" s="6">
        <v>29697</v>
      </c>
      <c r="E22" s="6">
        <v>24815</v>
      </c>
      <c r="F22" s="6">
        <v>24370</v>
      </c>
      <c r="G22" s="8">
        <v>39</v>
      </c>
      <c r="H22" s="5">
        <v>82.1</v>
      </c>
      <c r="I22" s="5">
        <v>98.2</v>
      </c>
    </row>
    <row r="23" spans="1:9">
      <c r="A23" s="5" t="s">
        <v>48</v>
      </c>
      <c r="B23" s="5" t="s">
        <v>49</v>
      </c>
      <c r="C23" s="6">
        <v>81357</v>
      </c>
      <c r="D23" s="6">
        <v>35194</v>
      </c>
      <c r="E23" s="6">
        <v>29593</v>
      </c>
      <c r="F23" s="6">
        <v>29024</v>
      </c>
      <c r="G23" s="5">
        <v>43.3</v>
      </c>
      <c r="H23" s="5">
        <v>82.5</v>
      </c>
      <c r="I23" s="5">
        <v>98.1</v>
      </c>
    </row>
    <row r="24" spans="1:9">
      <c r="A24" s="5" t="s">
        <v>50</v>
      </c>
      <c r="B24" s="5" t="s">
        <v>51</v>
      </c>
      <c r="C24" s="6">
        <v>91787</v>
      </c>
      <c r="D24" s="6">
        <v>38337</v>
      </c>
      <c r="E24" s="6">
        <v>32821</v>
      </c>
      <c r="F24" s="6">
        <v>32015</v>
      </c>
      <c r="G24" s="5">
        <v>41.8</v>
      </c>
      <c r="H24" s="5">
        <v>83.5</v>
      </c>
      <c r="I24" s="5">
        <v>97.5</v>
      </c>
    </row>
    <row r="25" spans="1:9">
      <c r="A25" s="5" t="s">
        <v>52</v>
      </c>
      <c r="B25" s="5" t="s">
        <v>53</v>
      </c>
      <c r="C25" s="6">
        <v>87692</v>
      </c>
      <c r="D25" s="6">
        <v>40930</v>
      </c>
      <c r="E25" s="6">
        <v>35255</v>
      </c>
      <c r="F25" s="6">
        <v>34285</v>
      </c>
      <c r="G25" s="5">
        <v>46.7</v>
      </c>
      <c r="H25" s="5">
        <v>83.8</v>
      </c>
      <c r="I25" s="5">
        <v>97.2</v>
      </c>
    </row>
    <row r="26" spans="1:9">
      <c r="A26" s="5" t="s">
        <v>54</v>
      </c>
      <c r="B26" s="5" t="s">
        <v>55</v>
      </c>
      <c r="C26" s="6">
        <v>84303</v>
      </c>
      <c r="D26" s="6">
        <v>35260</v>
      </c>
      <c r="E26" s="6">
        <v>29351</v>
      </c>
      <c r="F26" s="6">
        <v>28701</v>
      </c>
      <c r="G26" s="5">
        <v>41.8</v>
      </c>
      <c r="H26" s="5">
        <v>81.400000000000006</v>
      </c>
      <c r="I26" s="5">
        <v>97.8</v>
      </c>
    </row>
    <row r="27" spans="1:9">
      <c r="A27" s="5" t="s">
        <v>56</v>
      </c>
      <c r="B27" s="5" t="s">
        <v>57</v>
      </c>
      <c r="C27" s="6">
        <v>87169</v>
      </c>
      <c r="D27" s="6">
        <v>38060</v>
      </c>
      <c r="E27" s="6">
        <v>31902</v>
      </c>
      <c r="F27" s="6">
        <v>31080</v>
      </c>
      <c r="G27" s="5">
        <v>43.7</v>
      </c>
      <c r="H27" s="5">
        <v>81.7</v>
      </c>
      <c r="I27" s="5">
        <v>97.4</v>
      </c>
    </row>
    <row r="28" spans="1:9">
      <c r="A28" s="5" t="s">
        <v>58</v>
      </c>
      <c r="B28" s="5" t="s">
        <v>59</v>
      </c>
      <c r="C28" s="6">
        <v>96628</v>
      </c>
      <c r="D28" s="6">
        <v>35134</v>
      </c>
      <c r="E28" s="6">
        <v>28618</v>
      </c>
      <c r="F28" s="6">
        <v>28082</v>
      </c>
      <c r="G28" s="5">
        <v>36.4</v>
      </c>
      <c r="H28" s="5">
        <v>79.900000000000006</v>
      </c>
      <c r="I28" s="5">
        <v>98.1</v>
      </c>
    </row>
    <row r="29" spans="1:9">
      <c r="A29" s="5" t="s">
        <v>60</v>
      </c>
      <c r="B29" s="5" t="s">
        <v>61</v>
      </c>
      <c r="C29" s="6">
        <v>105206</v>
      </c>
      <c r="D29" s="6">
        <v>42092</v>
      </c>
      <c r="E29" s="6">
        <v>34062</v>
      </c>
      <c r="F29" s="6">
        <v>33590</v>
      </c>
      <c r="G29" s="8">
        <v>40</v>
      </c>
      <c r="H29" s="5">
        <v>79.8</v>
      </c>
      <c r="I29" s="5">
        <v>98.6</v>
      </c>
    </row>
    <row r="30" spans="1:9">
      <c r="A30" s="5" t="s">
        <v>62</v>
      </c>
      <c r="B30" s="5" t="s">
        <v>63</v>
      </c>
      <c r="C30" s="6">
        <v>110494</v>
      </c>
      <c r="D30" s="6">
        <v>45870</v>
      </c>
      <c r="E30" s="6">
        <v>37351</v>
      </c>
      <c r="F30" s="6">
        <v>36942</v>
      </c>
      <c r="G30" s="5">
        <v>41.5</v>
      </c>
      <c r="H30" s="5">
        <v>80.5</v>
      </c>
      <c r="I30" s="5">
        <v>98.9</v>
      </c>
    </row>
    <row r="31" spans="1:9">
      <c r="A31" s="5" t="s">
        <v>64</v>
      </c>
      <c r="B31" s="5" t="s">
        <v>65</v>
      </c>
      <c r="C31" s="6">
        <v>113211</v>
      </c>
      <c r="D31" s="6">
        <v>45255</v>
      </c>
      <c r="E31" s="6">
        <v>37498</v>
      </c>
      <c r="F31" s="6">
        <v>36983</v>
      </c>
      <c r="G31" s="8">
        <v>40</v>
      </c>
      <c r="H31" s="5">
        <v>81.7</v>
      </c>
      <c r="I31" s="5">
        <v>98.6</v>
      </c>
    </row>
    <row r="32" spans="1:9">
      <c r="A32" s="5" t="s">
        <v>66</v>
      </c>
      <c r="B32" s="5" t="s">
        <v>67</v>
      </c>
      <c r="C32" s="6">
        <v>113004</v>
      </c>
      <c r="D32" s="6">
        <v>39932</v>
      </c>
      <c r="E32" s="6">
        <v>33284</v>
      </c>
      <c r="F32" s="6">
        <v>32871</v>
      </c>
      <c r="G32" s="5">
        <v>35.299999999999997</v>
      </c>
      <c r="H32" s="5">
        <v>82.3</v>
      </c>
      <c r="I32" s="5">
        <v>98.8</v>
      </c>
    </row>
    <row r="33" spans="1:9">
      <c r="A33" s="5" t="s">
        <v>68</v>
      </c>
      <c r="B33" s="5" t="s">
        <v>69</v>
      </c>
      <c r="C33" s="6">
        <v>106997</v>
      </c>
      <c r="D33" s="6">
        <v>37410</v>
      </c>
      <c r="E33" s="6">
        <v>31371</v>
      </c>
      <c r="F33" s="6">
        <v>30950</v>
      </c>
      <c r="G33" s="8">
        <v>35</v>
      </c>
      <c r="H33" s="5">
        <v>82.7</v>
      </c>
      <c r="I33" s="5">
        <v>98.7</v>
      </c>
    </row>
    <row r="34" spans="1:9">
      <c r="A34" s="5" t="s">
        <v>70</v>
      </c>
      <c r="B34" s="5" t="s">
        <v>71</v>
      </c>
      <c r="C34" s="6">
        <v>113002</v>
      </c>
      <c r="D34" s="6">
        <v>40407</v>
      </c>
      <c r="E34" s="6">
        <v>35554</v>
      </c>
      <c r="F34" s="6">
        <v>35251</v>
      </c>
      <c r="G34" s="5">
        <v>35.799999999999997</v>
      </c>
      <c r="H34" s="5">
        <v>87.2</v>
      </c>
      <c r="I34" s="5">
        <v>99.1</v>
      </c>
    </row>
    <row r="35" spans="1:9">
      <c r="A35" s="5" t="s">
        <v>72</v>
      </c>
      <c r="B35" s="5" t="s">
        <v>73</v>
      </c>
      <c r="C35" s="6">
        <v>117475</v>
      </c>
      <c r="D35" s="7">
        <v>38488</v>
      </c>
      <c r="E35" s="6">
        <v>33803</v>
      </c>
      <c r="F35" s="6">
        <v>33476</v>
      </c>
      <c r="G35" s="5">
        <v>32.799999999999997</v>
      </c>
      <c r="H35" s="8">
        <v>87</v>
      </c>
      <c r="I35" s="8">
        <v>99</v>
      </c>
    </row>
    <row r="36" spans="1:9">
      <c r="A36" s="5" t="s">
        <v>74</v>
      </c>
      <c r="B36" s="5" t="s">
        <v>75</v>
      </c>
      <c r="C36" s="6">
        <v>106456</v>
      </c>
      <c r="D36" s="6">
        <v>34252</v>
      </c>
      <c r="E36" s="6">
        <v>30019</v>
      </c>
      <c r="F36" s="6">
        <v>29640</v>
      </c>
      <c r="G36" s="5">
        <v>32.200000000000003</v>
      </c>
      <c r="H36" s="5">
        <v>86.5</v>
      </c>
      <c r="I36" s="5">
        <v>98.7</v>
      </c>
    </row>
    <row r="37" spans="1:9">
      <c r="A37" s="5" t="s">
        <v>76</v>
      </c>
      <c r="B37" s="5" t="s">
        <v>77</v>
      </c>
      <c r="C37" s="6">
        <v>95920</v>
      </c>
      <c r="D37" s="6">
        <v>27746</v>
      </c>
      <c r="E37" s="6">
        <v>24723</v>
      </c>
      <c r="F37" s="6">
        <v>24457</v>
      </c>
      <c r="G37" s="5">
        <v>28.9</v>
      </c>
      <c r="H37" s="5">
        <v>88.1</v>
      </c>
      <c r="I37" s="5">
        <v>98.9</v>
      </c>
    </row>
    <row r="38" spans="1:9">
      <c r="A38" s="5" t="s">
        <v>78</v>
      </c>
      <c r="B38" s="5" t="s">
        <v>79</v>
      </c>
      <c r="C38" s="6">
        <v>99479</v>
      </c>
      <c r="D38" s="6">
        <v>25559</v>
      </c>
      <c r="E38" s="6">
        <v>22474</v>
      </c>
      <c r="F38" s="6">
        <v>22287</v>
      </c>
      <c r="G38" s="5">
        <v>25.7</v>
      </c>
      <c r="H38" s="5">
        <v>87.2</v>
      </c>
      <c r="I38" s="5">
        <v>99.2</v>
      </c>
    </row>
    <row r="39" spans="1:9">
      <c r="A39" s="5" t="s">
        <v>80</v>
      </c>
      <c r="B39" s="5" t="s">
        <v>81</v>
      </c>
      <c r="C39" s="6">
        <v>104489</v>
      </c>
      <c r="D39" s="6">
        <v>23787</v>
      </c>
      <c r="E39" s="6">
        <v>20606</v>
      </c>
      <c r="F39" s="6">
        <v>20204</v>
      </c>
      <c r="G39" s="5">
        <v>22.8</v>
      </c>
      <c r="H39" s="5">
        <v>84.9</v>
      </c>
      <c r="I39" s="8">
        <v>98</v>
      </c>
    </row>
    <row r="40" spans="1:9">
      <c r="A40" s="5" t="s">
        <v>82</v>
      </c>
      <c r="B40" s="5" t="s">
        <v>83</v>
      </c>
      <c r="C40" s="6">
        <v>99634</v>
      </c>
      <c r="D40" s="5">
        <v>13898</v>
      </c>
      <c r="E40" s="6">
        <v>11286</v>
      </c>
      <c r="F40" s="6">
        <v>10925</v>
      </c>
      <c r="G40" s="5">
        <v>13.9</v>
      </c>
      <c r="H40" s="5">
        <v>78.599999999999994</v>
      </c>
      <c r="I40" s="5">
        <v>96.8</v>
      </c>
    </row>
    <row r="41" spans="1:9">
      <c r="A41" s="5" t="s">
        <v>84</v>
      </c>
      <c r="B41" s="5" t="s">
        <v>85</v>
      </c>
    </row>
  </sheetData>
  <mergeCells count="1">
    <mergeCell ref="A1:B1"/>
  </mergeCells>
  <phoneticPr fontId="2"/>
  <pageMargins left="0.75" right="0.75" top="1" bottom="1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F30" sqref="F30"/>
    </sheetView>
  </sheetViews>
  <sheetFormatPr defaultRowHeight="13.5"/>
  <cols>
    <col min="2" max="2" width="11.125" bestFit="1" customWidth="1"/>
    <col min="4" max="4" width="7.875" bestFit="1" customWidth="1"/>
    <col min="5" max="5" width="5.5" bestFit="1" customWidth="1"/>
    <col min="7" max="8" width="5.25" bestFit="1" customWidth="1"/>
  </cols>
  <sheetData>
    <row r="1" spans="1:12">
      <c r="K1" s="51" t="s">
        <v>111</v>
      </c>
      <c r="L1" s="51"/>
    </row>
    <row r="2" spans="1:12">
      <c r="A2" s="50" t="s">
        <v>130</v>
      </c>
      <c r="B2" s="50"/>
      <c r="C2" s="55" t="s">
        <v>121</v>
      </c>
      <c r="D2" s="54" t="s">
        <v>110</v>
      </c>
      <c r="E2" s="54"/>
      <c r="F2" s="54" t="s">
        <v>122</v>
      </c>
      <c r="G2" s="54"/>
      <c r="H2" s="54"/>
      <c r="I2" s="54"/>
      <c r="J2" s="54"/>
      <c r="K2" s="54"/>
      <c r="L2" s="54"/>
    </row>
    <row r="3" spans="1:12">
      <c r="A3" s="35"/>
      <c r="B3" s="35"/>
      <c r="C3" s="55"/>
      <c r="D3" s="5"/>
      <c r="E3" s="5" t="s">
        <v>129</v>
      </c>
      <c r="F3" s="5" t="s">
        <v>123</v>
      </c>
      <c r="G3" s="5" t="s">
        <v>124</v>
      </c>
      <c r="H3" s="5" t="s">
        <v>125</v>
      </c>
      <c r="I3" s="5" t="s">
        <v>126</v>
      </c>
      <c r="J3" s="5" t="s">
        <v>127</v>
      </c>
      <c r="K3" s="5" t="s">
        <v>128</v>
      </c>
      <c r="L3" s="5" t="s">
        <v>90</v>
      </c>
    </row>
    <row r="4" spans="1:12">
      <c r="A4" s="5" t="s">
        <v>6</v>
      </c>
      <c r="B4" s="5" t="s">
        <v>7</v>
      </c>
      <c r="C4" s="12"/>
      <c r="D4" s="5"/>
      <c r="E4" s="5"/>
      <c r="F4" s="5"/>
      <c r="G4" s="5"/>
      <c r="H4" s="5"/>
      <c r="I4" s="5"/>
      <c r="J4" s="5"/>
      <c r="K4" s="5"/>
      <c r="L4" s="5"/>
    </row>
    <row r="5" spans="1:12">
      <c r="A5" s="5" t="s">
        <v>8</v>
      </c>
      <c r="B5" s="5" t="s">
        <v>9</v>
      </c>
      <c r="C5" s="12"/>
      <c r="D5" s="5"/>
      <c r="E5" s="5"/>
      <c r="F5" s="5"/>
      <c r="G5" s="5"/>
      <c r="H5" s="5"/>
      <c r="I5" s="5"/>
      <c r="J5" s="5"/>
      <c r="K5" s="5"/>
      <c r="L5" s="5"/>
    </row>
    <row r="6" spans="1:12">
      <c r="A6" s="5" t="s">
        <v>10</v>
      </c>
      <c r="B6" s="5" t="s">
        <v>11</v>
      </c>
      <c r="C6" s="12"/>
      <c r="D6" s="5"/>
      <c r="E6" s="5"/>
      <c r="F6" s="5"/>
      <c r="G6" s="5"/>
      <c r="H6" s="5"/>
      <c r="I6" s="5"/>
      <c r="J6" s="5"/>
      <c r="K6" s="5"/>
      <c r="L6" s="5"/>
    </row>
    <row r="7" spans="1:12">
      <c r="A7" s="5" t="s">
        <v>12</v>
      </c>
      <c r="B7" s="5" t="s">
        <v>13</v>
      </c>
      <c r="C7" s="12"/>
      <c r="D7" s="5"/>
      <c r="E7" s="5"/>
      <c r="F7" s="5"/>
      <c r="G7" s="5"/>
      <c r="H7" s="5"/>
      <c r="I7" s="5"/>
      <c r="J7" s="5"/>
      <c r="K7" s="5"/>
      <c r="L7" s="5"/>
    </row>
    <row r="8" spans="1:12">
      <c r="A8" s="5" t="s">
        <v>14</v>
      </c>
      <c r="B8" s="5" t="s">
        <v>15</v>
      </c>
      <c r="C8" s="12"/>
      <c r="D8" s="5"/>
      <c r="E8" s="5"/>
      <c r="F8" s="5"/>
      <c r="G8" s="5"/>
      <c r="H8" s="5"/>
      <c r="I8" s="5"/>
      <c r="J8" s="5"/>
      <c r="K8" s="5"/>
      <c r="L8" s="5"/>
    </row>
    <row r="9" spans="1:12">
      <c r="A9" s="5" t="s">
        <v>16</v>
      </c>
      <c r="B9" s="5" t="s">
        <v>17</v>
      </c>
      <c r="C9" s="12"/>
      <c r="D9" s="5"/>
      <c r="E9" s="5"/>
      <c r="F9" s="5"/>
      <c r="G9" s="5"/>
      <c r="H9" s="5"/>
      <c r="I9" s="5"/>
      <c r="J9" s="5"/>
      <c r="K9" s="5"/>
      <c r="L9" s="5"/>
    </row>
    <row r="10" spans="1:12">
      <c r="A10" s="5" t="s">
        <v>18</v>
      </c>
      <c r="B10" s="5" t="s">
        <v>19</v>
      </c>
      <c r="C10" s="12"/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A11" s="5" t="s">
        <v>20</v>
      </c>
      <c r="B11" s="5" t="s">
        <v>21</v>
      </c>
      <c r="C11" s="12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A12" s="5" t="s">
        <v>22</v>
      </c>
      <c r="B12" s="5" t="s">
        <v>23</v>
      </c>
      <c r="C12" s="12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5" t="s">
        <v>24</v>
      </c>
      <c r="B13" s="5" t="s">
        <v>25</v>
      </c>
      <c r="C13" s="12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5" t="s">
        <v>26</v>
      </c>
      <c r="B14" s="5" t="s">
        <v>27</v>
      </c>
      <c r="C14" s="12"/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5" t="s">
        <v>28</v>
      </c>
      <c r="B15" s="5" t="s">
        <v>29</v>
      </c>
      <c r="C15" s="12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A16" s="5" t="s">
        <v>30</v>
      </c>
      <c r="B16" s="5" t="s">
        <v>31</v>
      </c>
      <c r="C16" s="12"/>
      <c r="D16" s="5"/>
      <c r="E16" s="5"/>
      <c r="F16" s="5"/>
      <c r="G16" s="5"/>
      <c r="H16" s="5"/>
      <c r="I16" s="5"/>
      <c r="J16" s="5"/>
      <c r="K16" s="5"/>
      <c r="L16" s="5"/>
    </row>
    <row r="17" spans="1:12">
      <c r="A17" s="5" t="s">
        <v>32</v>
      </c>
      <c r="B17" s="5" t="s">
        <v>33</v>
      </c>
      <c r="C17" s="12"/>
      <c r="D17" s="5"/>
      <c r="E17" s="5"/>
      <c r="F17" s="5"/>
      <c r="G17" s="5"/>
      <c r="H17" s="5"/>
      <c r="I17" s="5"/>
      <c r="J17" s="5"/>
      <c r="K17" s="5"/>
      <c r="L17" s="5"/>
    </row>
    <row r="18" spans="1:12">
      <c r="A18" s="5" t="s">
        <v>34</v>
      </c>
      <c r="B18" s="5" t="s">
        <v>35</v>
      </c>
      <c r="C18" s="12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A19" s="5" t="s">
        <v>36</v>
      </c>
      <c r="B19" s="5" t="s">
        <v>37</v>
      </c>
      <c r="C19" s="12"/>
      <c r="D19" s="5"/>
      <c r="E19" s="5"/>
      <c r="F19" s="5"/>
      <c r="G19" s="5"/>
      <c r="H19" s="5"/>
      <c r="I19" s="5"/>
      <c r="J19" s="5"/>
      <c r="K19" s="5"/>
      <c r="L19" s="5"/>
    </row>
    <row r="20" spans="1:12">
      <c r="A20" s="5" t="s">
        <v>38</v>
      </c>
      <c r="B20" s="5" t="s">
        <v>39</v>
      </c>
      <c r="C20" s="12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5" t="s">
        <v>40</v>
      </c>
      <c r="B21" s="5" t="s">
        <v>41</v>
      </c>
      <c r="C21" s="22">
        <v>361810</v>
      </c>
      <c r="D21" s="7">
        <v>107261</v>
      </c>
      <c r="E21" s="5">
        <v>29.6</v>
      </c>
      <c r="F21" s="7">
        <v>101765</v>
      </c>
      <c r="G21" s="5">
        <v>0</v>
      </c>
      <c r="H21" s="5">
        <v>0</v>
      </c>
      <c r="I21" s="7">
        <v>2135</v>
      </c>
      <c r="J21" s="5">
        <v>176</v>
      </c>
      <c r="K21" s="7">
        <v>2749</v>
      </c>
      <c r="L21" s="5">
        <v>436</v>
      </c>
    </row>
    <row r="22" spans="1:12">
      <c r="A22" s="5" t="s">
        <v>42</v>
      </c>
      <c r="B22" s="5" t="s">
        <v>43</v>
      </c>
      <c r="C22" s="22">
        <v>360012</v>
      </c>
      <c r="D22" s="7">
        <v>109640</v>
      </c>
      <c r="E22" s="5">
        <v>30.5</v>
      </c>
      <c r="F22" s="7">
        <v>104856</v>
      </c>
      <c r="G22" s="5">
        <v>0</v>
      </c>
      <c r="H22" s="5">
        <v>0</v>
      </c>
      <c r="I22" s="7">
        <v>2211</v>
      </c>
      <c r="J22" s="7">
        <v>82</v>
      </c>
      <c r="K22" s="7">
        <v>2231</v>
      </c>
      <c r="L22" s="7">
        <v>260</v>
      </c>
    </row>
    <row r="23" spans="1:12">
      <c r="A23" s="5" t="s">
        <v>44</v>
      </c>
      <c r="B23" s="5" t="s">
        <v>45</v>
      </c>
      <c r="C23" s="6">
        <v>373571</v>
      </c>
      <c r="D23" s="6">
        <v>118790</v>
      </c>
      <c r="E23" s="5">
        <v>31.8</v>
      </c>
      <c r="F23" s="6">
        <v>112683</v>
      </c>
      <c r="G23" s="5">
        <v>0</v>
      </c>
      <c r="H23" s="5">
        <v>0</v>
      </c>
      <c r="I23" s="6">
        <v>2225</v>
      </c>
      <c r="J23" s="5">
        <v>64</v>
      </c>
      <c r="K23" s="6">
        <v>3080</v>
      </c>
      <c r="L23" s="5">
        <v>738</v>
      </c>
    </row>
    <row r="24" spans="1:12">
      <c r="A24" s="5" t="s">
        <v>46</v>
      </c>
      <c r="B24" s="5" t="s">
        <v>47</v>
      </c>
      <c r="C24" s="6">
        <v>420189</v>
      </c>
      <c r="D24" s="6">
        <v>138786</v>
      </c>
      <c r="E24" s="8">
        <v>33</v>
      </c>
      <c r="F24" s="6">
        <v>130774</v>
      </c>
      <c r="G24" s="5">
        <v>0</v>
      </c>
      <c r="H24" s="5">
        <v>0</v>
      </c>
      <c r="I24" s="6">
        <v>2726</v>
      </c>
      <c r="J24" s="5">
        <v>25</v>
      </c>
      <c r="K24" s="6">
        <v>4731</v>
      </c>
      <c r="L24" s="5">
        <v>530</v>
      </c>
    </row>
    <row r="25" spans="1:12">
      <c r="A25" s="5" t="s">
        <v>48</v>
      </c>
      <c r="B25" s="5" t="s">
        <v>49</v>
      </c>
      <c r="C25" s="6">
        <v>418800</v>
      </c>
      <c r="D25" s="6">
        <v>159542</v>
      </c>
      <c r="E25" s="5">
        <v>38.1</v>
      </c>
      <c r="F25" s="6">
        <v>151187</v>
      </c>
      <c r="G25" s="5">
        <v>0</v>
      </c>
      <c r="H25" s="5">
        <v>0</v>
      </c>
      <c r="I25" s="6">
        <v>2172</v>
      </c>
      <c r="J25" s="5">
        <v>145</v>
      </c>
      <c r="K25" s="6">
        <v>5394</v>
      </c>
      <c r="L25" s="5">
        <v>644</v>
      </c>
    </row>
    <row r="26" spans="1:12">
      <c r="A26" s="5" t="s">
        <v>50</v>
      </c>
      <c r="B26" s="5" t="s">
        <v>51</v>
      </c>
      <c r="C26" s="6">
        <v>409638</v>
      </c>
      <c r="D26" s="6">
        <v>159636</v>
      </c>
      <c r="E26" s="8">
        <v>39</v>
      </c>
      <c r="F26" s="6">
        <v>152774</v>
      </c>
      <c r="G26" s="5">
        <v>0</v>
      </c>
      <c r="H26" s="5">
        <v>0</v>
      </c>
      <c r="I26" s="6">
        <v>1549</v>
      </c>
      <c r="J26" s="5">
        <v>105</v>
      </c>
      <c r="K26" s="6">
        <v>4474</v>
      </c>
      <c r="L26" s="5">
        <v>734</v>
      </c>
    </row>
    <row r="27" spans="1:12">
      <c r="A27" s="5" t="s">
        <v>52</v>
      </c>
      <c r="B27" s="5" t="s">
        <v>53</v>
      </c>
      <c r="C27" s="6">
        <v>403027</v>
      </c>
      <c r="D27" s="6">
        <v>169038</v>
      </c>
      <c r="E27" s="5">
        <v>41.9</v>
      </c>
      <c r="F27" s="6">
        <v>162020</v>
      </c>
      <c r="G27" s="5">
        <v>0</v>
      </c>
      <c r="H27" s="5">
        <v>0</v>
      </c>
      <c r="I27" s="6">
        <v>1650</v>
      </c>
      <c r="J27" s="5">
        <v>130</v>
      </c>
      <c r="K27" s="6">
        <v>4564</v>
      </c>
      <c r="L27" s="5">
        <v>674</v>
      </c>
    </row>
    <row r="28" spans="1:12">
      <c r="A28" s="5" t="s">
        <v>54</v>
      </c>
      <c r="B28" s="5" t="s">
        <v>55</v>
      </c>
      <c r="C28" s="6">
        <v>419316</v>
      </c>
      <c r="D28" s="6">
        <v>162720</v>
      </c>
      <c r="E28" s="5">
        <v>38.799999999999997</v>
      </c>
      <c r="F28" s="6">
        <v>155060</v>
      </c>
      <c r="G28" s="5">
        <v>0</v>
      </c>
      <c r="H28" s="5">
        <v>0</v>
      </c>
      <c r="I28" s="7">
        <v>1843</v>
      </c>
      <c r="J28" s="5">
        <v>109</v>
      </c>
      <c r="K28" s="6">
        <v>5010</v>
      </c>
      <c r="L28" s="5">
        <v>698</v>
      </c>
    </row>
    <row r="29" spans="1:12">
      <c r="A29" s="5" t="s">
        <v>56</v>
      </c>
      <c r="B29" s="5" t="s">
        <v>57</v>
      </c>
      <c r="C29" s="6">
        <v>451543</v>
      </c>
      <c r="D29" s="6">
        <v>189138</v>
      </c>
      <c r="E29" s="5">
        <v>41.9</v>
      </c>
      <c r="F29" s="6">
        <v>181960</v>
      </c>
      <c r="G29" s="5">
        <v>0</v>
      </c>
      <c r="H29" s="5">
        <v>0</v>
      </c>
      <c r="I29" s="7">
        <v>2000</v>
      </c>
      <c r="J29" s="5">
        <v>0</v>
      </c>
      <c r="K29" s="6">
        <v>4912</v>
      </c>
      <c r="L29" s="5">
        <v>276</v>
      </c>
    </row>
    <row r="30" spans="1:12">
      <c r="A30" s="5" t="s">
        <v>58</v>
      </c>
      <c r="B30" s="5" t="s">
        <v>59</v>
      </c>
      <c r="C30" s="6">
        <v>495882</v>
      </c>
      <c r="D30" s="6">
        <v>181320</v>
      </c>
      <c r="E30" s="5">
        <v>36.6</v>
      </c>
      <c r="F30" s="6">
        <v>171437</v>
      </c>
      <c r="G30" s="5">
        <v>0</v>
      </c>
      <c r="H30" s="5">
        <v>0</v>
      </c>
      <c r="I30" s="7">
        <v>4367</v>
      </c>
      <c r="J30" s="5">
        <v>33</v>
      </c>
      <c r="K30" s="6">
        <v>5135</v>
      </c>
      <c r="L30" s="5">
        <v>348</v>
      </c>
    </row>
    <row r="31" spans="1:12">
      <c r="A31" s="5" t="s">
        <v>60</v>
      </c>
      <c r="B31" s="5" t="s">
        <v>61</v>
      </c>
      <c r="C31" s="6">
        <v>549287</v>
      </c>
      <c r="D31" s="6">
        <v>210815</v>
      </c>
      <c r="E31" s="5">
        <v>38.4</v>
      </c>
      <c r="F31" s="6">
        <v>197158</v>
      </c>
      <c r="G31" s="5">
        <v>0</v>
      </c>
      <c r="H31" s="5">
        <v>0</v>
      </c>
      <c r="I31" s="7">
        <v>7368</v>
      </c>
      <c r="J31" s="5">
        <v>108</v>
      </c>
      <c r="K31" s="6">
        <v>5724</v>
      </c>
      <c r="L31" s="5">
        <v>457</v>
      </c>
    </row>
    <row r="32" spans="1:12">
      <c r="A32" s="5" t="s">
        <v>62</v>
      </c>
      <c r="B32" s="5" t="s">
        <v>63</v>
      </c>
      <c r="C32" s="6">
        <v>578585</v>
      </c>
      <c r="D32" s="6">
        <v>222887</v>
      </c>
      <c r="E32" s="5">
        <v>38.5</v>
      </c>
      <c r="F32" s="6">
        <v>207953</v>
      </c>
      <c r="G32" s="5">
        <v>0</v>
      </c>
      <c r="H32" s="5">
        <v>0</v>
      </c>
      <c r="I32" s="6">
        <v>7365</v>
      </c>
      <c r="J32" s="5">
        <v>258</v>
      </c>
      <c r="K32" s="6">
        <v>6913</v>
      </c>
      <c r="L32" s="5">
        <v>398</v>
      </c>
    </row>
    <row r="33" spans="1:12">
      <c r="A33" s="5" t="s">
        <v>64</v>
      </c>
      <c r="B33" s="5" t="s">
        <v>65</v>
      </c>
      <c r="C33" s="6">
        <v>603069</v>
      </c>
      <c r="D33" s="6">
        <v>227248</v>
      </c>
      <c r="E33" s="5">
        <v>37.700000000000003</v>
      </c>
      <c r="F33" s="6">
        <v>213074</v>
      </c>
      <c r="G33" s="5">
        <v>0</v>
      </c>
      <c r="H33" s="5">
        <v>0</v>
      </c>
      <c r="I33" s="6">
        <v>7419</v>
      </c>
      <c r="J33" s="5">
        <v>264</v>
      </c>
      <c r="K33" s="6">
        <v>6032</v>
      </c>
      <c r="L33" s="5">
        <v>459</v>
      </c>
    </row>
    <row r="34" spans="1:12">
      <c r="A34" s="5" t="s">
        <v>66</v>
      </c>
      <c r="B34" s="5" t="s">
        <v>67</v>
      </c>
      <c r="C34" s="6">
        <v>648860</v>
      </c>
      <c r="D34" s="6">
        <v>227715</v>
      </c>
      <c r="E34" s="5">
        <v>35.1</v>
      </c>
      <c r="F34" s="6">
        <v>214311</v>
      </c>
      <c r="G34" s="5">
        <v>0</v>
      </c>
      <c r="H34" s="5">
        <v>0</v>
      </c>
      <c r="I34" s="6">
        <v>7796</v>
      </c>
      <c r="J34" s="5">
        <v>77</v>
      </c>
      <c r="K34" s="6">
        <v>5029</v>
      </c>
      <c r="L34" s="5">
        <v>502</v>
      </c>
    </row>
    <row r="35" spans="1:12">
      <c r="A35" s="5" t="s">
        <v>68</v>
      </c>
      <c r="B35" s="5" t="s">
        <v>69</v>
      </c>
      <c r="C35" s="6">
        <v>654771</v>
      </c>
      <c r="D35" s="6">
        <v>216620</v>
      </c>
      <c r="E35" s="5">
        <v>33.1</v>
      </c>
      <c r="F35" s="6">
        <v>203746</v>
      </c>
      <c r="G35" s="5">
        <v>0</v>
      </c>
      <c r="H35" s="5">
        <v>0</v>
      </c>
      <c r="I35" s="5">
        <v>7036</v>
      </c>
      <c r="J35" s="5">
        <v>113</v>
      </c>
      <c r="K35" s="6">
        <v>5279</v>
      </c>
      <c r="L35" s="5">
        <v>446</v>
      </c>
    </row>
    <row r="36" spans="1:12">
      <c r="A36" s="5" t="s">
        <v>70</v>
      </c>
      <c r="B36" s="5" t="s">
        <v>71</v>
      </c>
      <c r="C36" s="6">
        <v>736068</v>
      </c>
      <c r="D36" s="6">
        <v>253438</v>
      </c>
      <c r="E36" s="5">
        <v>34.4</v>
      </c>
      <c r="F36" s="6">
        <v>241546</v>
      </c>
      <c r="G36" s="5">
        <v>0</v>
      </c>
      <c r="H36" s="5">
        <v>0</v>
      </c>
      <c r="I36" s="6">
        <v>6253</v>
      </c>
      <c r="J36" s="5">
        <v>73</v>
      </c>
      <c r="K36" s="6">
        <v>5284</v>
      </c>
      <c r="L36" s="5">
        <v>282</v>
      </c>
    </row>
    <row r="37" spans="1:12">
      <c r="A37" s="5" t="s">
        <v>72</v>
      </c>
      <c r="B37" s="5" t="s">
        <v>73</v>
      </c>
      <c r="C37" s="6">
        <v>762961</v>
      </c>
      <c r="D37" s="6">
        <v>246585</v>
      </c>
      <c r="E37" s="5">
        <v>32.299999999999997</v>
      </c>
      <c r="F37" s="6">
        <v>236219</v>
      </c>
      <c r="G37" s="5">
        <v>0</v>
      </c>
      <c r="H37" s="5">
        <v>0</v>
      </c>
      <c r="I37" s="7">
        <v>4887</v>
      </c>
      <c r="J37" s="5">
        <v>137</v>
      </c>
      <c r="K37" s="5">
        <v>4896</v>
      </c>
      <c r="L37" s="5">
        <v>446</v>
      </c>
    </row>
    <row r="38" spans="1:12">
      <c r="A38" s="5" t="s">
        <v>74</v>
      </c>
      <c r="B38" s="5" t="s">
        <v>75</v>
      </c>
      <c r="C38" s="6">
        <v>749708</v>
      </c>
      <c r="D38" s="6">
        <v>213892</v>
      </c>
      <c r="E38" s="5">
        <v>28.5</v>
      </c>
      <c r="F38" s="6">
        <v>204800</v>
      </c>
      <c r="G38" s="5">
        <v>0</v>
      </c>
      <c r="H38" s="5">
        <v>0</v>
      </c>
      <c r="I38" s="6">
        <v>3982</v>
      </c>
      <c r="J38" s="5">
        <v>147</v>
      </c>
      <c r="K38" s="6">
        <v>4593</v>
      </c>
      <c r="L38" s="5">
        <v>370</v>
      </c>
    </row>
    <row r="39" spans="1:12">
      <c r="A39" s="5" t="s">
        <v>76</v>
      </c>
      <c r="B39" s="5" t="s">
        <v>77</v>
      </c>
      <c r="C39" s="6">
        <v>739817</v>
      </c>
      <c r="D39" s="6">
        <v>194453</v>
      </c>
      <c r="E39" s="5">
        <v>26.3</v>
      </c>
      <c r="F39" s="6">
        <v>186693</v>
      </c>
      <c r="G39" s="5">
        <v>0</v>
      </c>
      <c r="H39" s="5">
        <v>0</v>
      </c>
      <c r="I39" s="6">
        <v>2373</v>
      </c>
      <c r="J39" s="5">
        <v>55</v>
      </c>
      <c r="K39" s="6">
        <v>4963</v>
      </c>
      <c r="L39" s="5">
        <v>369</v>
      </c>
    </row>
    <row r="40" spans="1:12">
      <c r="A40" s="5" t="s">
        <v>78</v>
      </c>
      <c r="B40" s="5" t="s">
        <v>79</v>
      </c>
      <c r="C40" s="6">
        <v>769604</v>
      </c>
      <c r="D40" s="7">
        <v>184189</v>
      </c>
      <c r="E40" s="5">
        <v>23.9</v>
      </c>
      <c r="F40" s="6">
        <v>176630</v>
      </c>
      <c r="G40" s="5">
        <v>0</v>
      </c>
      <c r="H40" s="5">
        <v>0</v>
      </c>
      <c r="I40" s="6">
        <v>1801</v>
      </c>
      <c r="J40" s="5">
        <v>201</v>
      </c>
      <c r="K40" s="6">
        <v>5089</v>
      </c>
      <c r="L40" s="5">
        <v>468</v>
      </c>
    </row>
    <row r="41" spans="1:12">
      <c r="A41" s="5" t="s">
        <v>80</v>
      </c>
      <c r="B41" s="5" t="s">
        <v>81</v>
      </c>
      <c r="C41" s="6">
        <v>730988</v>
      </c>
      <c r="D41" s="6">
        <v>153241</v>
      </c>
      <c r="E41" s="8">
        <v>21</v>
      </c>
      <c r="F41" s="6">
        <v>146138</v>
      </c>
      <c r="G41" s="5">
        <v>0</v>
      </c>
      <c r="H41" s="5">
        <v>0</v>
      </c>
      <c r="I41" s="6">
        <v>1201</v>
      </c>
      <c r="J41" s="5">
        <v>204</v>
      </c>
      <c r="K41" s="6">
        <v>5484</v>
      </c>
      <c r="L41" s="5">
        <v>214</v>
      </c>
    </row>
    <row r="42" spans="1:12">
      <c r="A42" s="5" t="s">
        <v>82</v>
      </c>
      <c r="B42" s="5" t="s">
        <v>83</v>
      </c>
      <c r="C42" s="6">
        <v>725792</v>
      </c>
      <c r="D42" s="6">
        <v>97100</v>
      </c>
      <c r="E42" s="5">
        <v>13.4</v>
      </c>
      <c r="F42" s="6">
        <v>90463</v>
      </c>
      <c r="G42" s="5">
        <v>0</v>
      </c>
      <c r="H42" s="5">
        <v>0</v>
      </c>
      <c r="I42" s="5">
        <v>850</v>
      </c>
      <c r="J42" s="5">
        <v>222</v>
      </c>
      <c r="K42" s="6">
        <v>5332</v>
      </c>
      <c r="L42" s="5">
        <v>233</v>
      </c>
    </row>
    <row r="43" spans="1:12">
      <c r="A43" s="5" t="s">
        <v>84</v>
      </c>
      <c r="B43" s="5" t="s">
        <v>85</v>
      </c>
    </row>
    <row r="44" spans="1:12" ht="60.75" customHeight="1">
      <c r="C44" s="53" t="s">
        <v>145</v>
      </c>
      <c r="D44" s="53"/>
      <c r="E44" s="53"/>
      <c r="F44" s="53"/>
      <c r="G44" s="53"/>
      <c r="H44" s="53"/>
      <c r="I44" s="53"/>
      <c r="J44" s="53"/>
      <c r="K44" s="53"/>
      <c r="L44" s="53"/>
    </row>
  </sheetData>
  <mergeCells count="6">
    <mergeCell ref="C44:L44"/>
    <mergeCell ref="K1:L1"/>
    <mergeCell ref="A2:B3"/>
    <mergeCell ref="F2:L2"/>
    <mergeCell ref="C2:C3"/>
    <mergeCell ref="D2:E2"/>
  </mergeCells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依頼書</vt:lpstr>
      <vt:lpstr>入院相談１</vt:lpstr>
      <vt:lpstr>入院相談</vt:lpstr>
      <vt:lpstr>外来相談１</vt:lpstr>
      <vt:lpstr>外来相談</vt:lpstr>
      <vt:lpstr>紹介状</vt:lpstr>
      <vt:lpstr>貸付返還</vt:lpstr>
      <vt:lpstr>減免患者</vt:lpstr>
      <vt:lpstr>減免金額</vt:lpstr>
      <vt:lpstr>歯科</vt:lpstr>
    </vt:vector>
  </TitlesOfParts>
  <Company>大阪自彊館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大阪自彊館</dc:creator>
  <cp:lastModifiedBy>松繁逸夫</cp:lastModifiedBy>
  <dcterms:created xsi:type="dcterms:W3CDTF">2010-10-27T01:57:34Z</dcterms:created>
  <dcterms:modified xsi:type="dcterms:W3CDTF">2017-07-23T06:02:28Z</dcterms:modified>
</cp:coreProperties>
</file>