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iryousitu-web\siryou-ko-1\iryou-senta\"/>
    </mc:Choice>
  </mc:AlternateContent>
  <bookViews>
    <workbookView xWindow="-420" yWindow="750" windowWidth="13860" windowHeight="8955"/>
  </bookViews>
  <sheets>
    <sheet name="入院利用病床" sheetId="1" r:id="rId1"/>
    <sheet name="入退院" sheetId="2" r:id="rId2"/>
    <sheet name="平均在院日数" sheetId="3" r:id="rId3"/>
    <sheet name="入院保険" sheetId="4" r:id="rId4"/>
    <sheet name="平均年令" sheetId="5" r:id="rId5"/>
    <sheet name="出身" sheetId="9" r:id="rId6"/>
    <sheet name="退院事由" sheetId="6" r:id="rId7"/>
    <sheet name="軽快一保" sheetId="7" r:id="rId8"/>
    <sheet name="入院減免" sheetId="8" r:id="rId9"/>
  </sheets>
  <calcPr calcId="152511"/>
</workbook>
</file>

<file path=xl/calcChain.xml><?xml version="1.0" encoding="utf-8"?>
<calcChain xmlns="http://schemas.openxmlformats.org/spreadsheetml/2006/main">
  <c r="I30" i="6" l="1"/>
  <c r="I31" i="6"/>
  <c r="I32" i="6"/>
  <c r="I33" i="6"/>
  <c r="I34" i="6"/>
  <c r="I35" i="6"/>
  <c r="I36" i="6"/>
  <c r="I37" i="6"/>
  <c r="I38" i="6"/>
  <c r="I39" i="6"/>
  <c r="I40" i="6"/>
  <c r="F2" i="8"/>
  <c r="F4" i="8"/>
  <c r="F5" i="8"/>
  <c r="F6" i="8"/>
  <c r="F7" i="8"/>
  <c r="F8" i="8"/>
  <c r="F9" i="8"/>
  <c r="F10" i="8"/>
  <c r="F11" i="8"/>
  <c r="F12" i="8"/>
  <c r="F13" i="8"/>
  <c r="F14" i="8"/>
  <c r="F15" i="8"/>
  <c r="F16" i="8"/>
  <c r="F17" i="8"/>
  <c r="F18" i="8"/>
  <c r="F19" i="8"/>
  <c r="F20" i="8"/>
  <c r="F21" i="8"/>
  <c r="O34" i="2"/>
  <c r="O35" i="2"/>
  <c r="O36" i="2"/>
  <c r="O37" i="2"/>
  <c r="O38" i="2"/>
  <c r="O39" i="2"/>
  <c r="O40" i="2"/>
  <c r="O41" i="2"/>
</calcChain>
</file>

<file path=xl/sharedStrings.xml><?xml version="1.0" encoding="utf-8"?>
<sst xmlns="http://schemas.openxmlformats.org/spreadsheetml/2006/main" count="735" uniqueCount="138">
  <si>
    <t>昭和46年度</t>
    <rPh sb="0" eb="2">
      <t>ショウワ</t>
    </rPh>
    <rPh sb="4" eb="6">
      <t>ネンド</t>
    </rPh>
    <phoneticPr fontId="2"/>
  </si>
  <si>
    <t>1971年</t>
    <rPh sb="4" eb="5">
      <t>ネン</t>
    </rPh>
    <phoneticPr fontId="2"/>
  </si>
  <si>
    <t>昭和47年度</t>
    <rPh sb="0" eb="2">
      <t>ショウワ</t>
    </rPh>
    <rPh sb="4" eb="6">
      <t>ネンド</t>
    </rPh>
    <phoneticPr fontId="2"/>
  </si>
  <si>
    <t>昭和48年度</t>
    <rPh sb="0" eb="2">
      <t>ショウワ</t>
    </rPh>
    <rPh sb="4" eb="6">
      <t>ネンド</t>
    </rPh>
    <phoneticPr fontId="2"/>
  </si>
  <si>
    <t>昭和49年度</t>
    <rPh sb="0" eb="2">
      <t>ショウワ</t>
    </rPh>
    <rPh sb="4" eb="6">
      <t>ネンド</t>
    </rPh>
    <phoneticPr fontId="2"/>
  </si>
  <si>
    <t>昭和50年度</t>
    <rPh sb="0" eb="2">
      <t>ショウワ</t>
    </rPh>
    <rPh sb="4" eb="6">
      <t>ネンド</t>
    </rPh>
    <phoneticPr fontId="2"/>
  </si>
  <si>
    <t>昭和51年度</t>
    <rPh sb="0" eb="2">
      <t>ショウワ</t>
    </rPh>
    <rPh sb="4" eb="6">
      <t>ネンド</t>
    </rPh>
    <phoneticPr fontId="2"/>
  </si>
  <si>
    <t>昭和52年度</t>
    <rPh sb="0" eb="2">
      <t>ショウワ</t>
    </rPh>
    <rPh sb="4" eb="6">
      <t>ネンド</t>
    </rPh>
    <phoneticPr fontId="2"/>
  </si>
  <si>
    <t>昭和53年度</t>
    <rPh sb="0" eb="2">
      <t>ショウワ</t>
    </rPh>
    <rPh sb="4" eb="6">
      <t>ネンド</t>
    </rPh>
    <phoneticPr fontId="2"/>
  </si>
  <si>
    <t>昭和54年度</t>
    <rPh sb="0" eb="2">
      <t>ショウワ</t>
    </rPh>
    <rPh sb="4" eb="6">
      <t>ネンド</t>
    </rPh>
    <phoneticPr fontId="2"/>
  </si>
  <si>
    <t>昭和55年度</t>
    <rPh sb="0" eb="2">
      <t>ショウワ</t>
    </rPh>
    <rPh sb="4" eb="6">
      <t>ネンド</t>
    </rPh>
    <phoneticPr fontId="2"/>
  </si>
  <si>
    <t>昭和56年度</t>
    <rPh sb="0" eb="2">
      <t>ショウワ</t>
    </rPh>
    <rPh sb="4" eb="6">
      <t>ネンド</t>
    </rPh>
    <phoneticPr fontId="2"/>
  </si>
  <si>
    <t>昭和57年度</t>
    <rPh sb="0" eb="2">
      <t>ショウワ</t>
    </rPh>
    <rPh sb="4" eb="6">
      <t>ネンド</t>
    </rPh>
    <phoneticPr fontId="2"/>
  </si>
  <si>
    <t>昭和58年度</t>
    <rPh sb="0" eb="2">
      <t>ショウワ</t>
    </rPh>
    <rPh sb="4" eb="6">
      <t>ネンド</t>
    </rPh>
    <phoneticPr fontId="2"/>
  </si>
  <si>
    <t>昭和59年度</t>
    <rPh sb="0" eb="2">
      <t>ショウワ</t>
    </rPh>
    <rPh sb="4" eb="6">
      <t>ネンド</t>
    </rPh>
    <phoneticPr fontId="2"/>
  </si>
  <si>
    <t>昭和60年度</t>
    <rPh sb="0" eb="2">
      <t>ショウワ</t>
    </rPh>
    <rPh sb="4" eb="6">
      <t>ネンド</t>
    </rPh>
    <phoneticPr fontId="2"/>
  </si>
  <si>
    <t>昭和61年度</t>
    <rPh sb="0" eb="2">
      <t>ショウワ</t>
    </rPh>
    <rPh sb="4" eb="6">
      <t>ネンド</t>
    </rPh>
    <phoneticPr fontId="2"/>
  </si>
  <si>
    <t>昭和62年度</t>
    <rPh sb="0" eb="2">
      <t>ショウワ</t>
    </rPh>
    <rPh sb="4" eb="6">
      <t>ネンド</t>
    </rPh>
    <phoneticPr fontId="2"/>
  </si>
  <si>
    <t>昭和63年度</t>
    <rPh sb="0" eb="2">
      <t>ショウワ</t>
    </rPh>
    <rPh sb="4" eb="6">
      <t>ネンド</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</si>
  <si>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</si>
  <si>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</si>
  <si>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</si>
  <si>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</si>
  <si>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</si>
  <si>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</si>
  <si>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</si>
  <si>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1979年</t>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</si>
  <si>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</si>
  <si>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</si>
  <si>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</si>
  <si>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</si>
  <si>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</si>
  <si>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</si>
  <si>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</si>
  <si>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</si>
  <si>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</si>
  <si>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</si>
  <si>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</si>
  <si>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</si>
  <si>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</si>
  <si>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</si>
  <si>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</si>
  <si>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</si>
  <si>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</si>
  <si>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</si>
  <si>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1998年</t>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</si>
  <si>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</si>
  <si>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</si>
  <si>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</si>
  <si>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</si>
  <si>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</si>
  <si>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</si>
  <si>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</si>
  <si>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</si>
  <si>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</si>
  <si>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</si>
  <si>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</si>
  <si>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</si>
  <si>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平成元年</t>
    <rPh sb="0" eb="2">
      <t>ヘイセイ</t>
    </rPh>
    <rPh sb="2" eb="4">
      <t>ガンネン</t>
    </rPh>
    <phoneticPr fontId="2"/>
  </si>
  <si>
    <t>平成2年</t>
    <rPh sb="0" eb="2">
      <t>ヘイセイ</t>
    </rPh>
    <rPh sb="3" eb="4">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</si>
  <si>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</si>
  <si>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</si>
  <si>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</si>
  <si>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</si>
  <si>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</si>
  <si>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</si>
  <si>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</si>
  <si>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平成10年</t>
    <rPh sb="0" eb="2">
      <t>ヘイセイ</t>
    </rPh>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</si>
  <si>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</si>
  <si>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</si>
  <si>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</si>
  <si>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</si>
  <si>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</si>
  <si>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</si>
  <si>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</si>
  <si>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</si>
  <si>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</si>
  <si>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</si>
  <si>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</si>
  <si>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</si>
  <si>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病床別利用状況</t>
    <rPh sb="0" eb="2">
      <t>ビョウショウ</t>
    </rPh>
    <rPh sb="2" eb="3">
      <t>ベツ</t>
    </rPh>
    <rPh sb="3" eb="5">
      <t>リヨウ</t>
    </rPh>
    <rPh sb="5" eb="7">
      <t>ジョウキョウ</t>
    </rPh>
    <phoneticPr fontId="2"/>
  </si>
  <si>
    <t>内科</t>
    <rPh sb="0" eb="2">
      <t>ナイカ</t>
    </rPh>
    <phoneticPr fontId="2"/>
  </si>
  <si>
    <t>外科</t>
    <rPh sb="0" eb="2">
      <t>ゲカ</t>
    </rPh>
    <phoneticPr fontId="2"/>
  </si>
  <si>
    <t>整形外科</t>
    <rPh sb="0" eb="2">
      <t>セイケイ</t>
    </rPh>
    <rPh sb="2" eb="4">
      <t>ゲカ</t>
    </rPh>
    <phoneticPr fontId="2"/>
  </si>
  <si>
    <t>入院患者延べ数</t>
    <rPh sb="0" eb="2">
      <t>ニュウイン</t>
    </rPh>
    <rPh sb="2" eb="4">
      <t>カンジャ</t>
    </rPh>
    <rPh sb="4" eb="5">
      <t>ノ</t>
    </rPh>
    <rPh sb="6" eb="7">
      <t>スウ</t>
    </rPh>
    <phoneticPr fontId="2"/>
  </si>
  <si>
    <t>延べ数</t>
    <rPh sb="0" eb="1">
      <t>ノ</t>
    </rPh>
    <rPh sb="2" eb="3">
      <t>スウ</t>
    </rPh>
    <phoneticPr fontId="2"/>
  </si>
  <si>
    <t>1日当</t>
    <rPh sb="1" eb="2">
      <t>ニチ</t>
    </rPh>
    <rPh sb="2" eb="3">
      <t>ア</t>
    </rPh>
    <phoneticPr fontId="2"/>
  </si>
  <si>
    <t>病床利用率</t>
    <rPh sb="0" eb="2">
      <t>ビョウショウ</t>
    </rPh>
    <rPh sb="2" eb="5">
      <t>リヨウリツ</t>
    </rPh>
    <phoneticPr fontId="2"/>
  </si>
  <si>
    <t>入退院状況</t>
    <rPh sb="0" eb="3">
      <t>ニュウタイイン</t>
    </rPh>
    <rPh sb="3" eb="5">
      <t>ジョウキョウ</t>
    </rPh>
    <phoneticPr fontId="2"/>
  </si>
  <si>
    <t>入院</t>
    <rPh sb="0" eb="2">
      <t>ニュウイン</t>
    </rPh>
    <phoneticPr fontId="2"/>
  </si>
  <si>
    <t>退院</t>
    <rPh sb="0" eb="2">
      <t>タイイン</t>
    </rPh>
    <phoneticPr fontId="2"/>
  </si>
  <si>
    <t>再（死亡）</t>
    <rPh sb="0" eb="1">
      <t>サイ</t>
    </rPh>
    <rPh sb="2" eb="4">
      <t>シボウ</t>
    </rPh>
    <phoneticPr fontId="2"/>
  </si>
  <si>
    <t>合計</t>
    <rPh sb="0" eb="2">
      <t>ゴウケイ</t>
    </rPh>
    <phoneticPr fontId="2"/>
  </si>
  <si>
    <t>平均在院日数</t>
    <rPh sb="0" eb="2">
      <t>ヘイキン</t>
    </rPh>
    <rPh sb="2" eb="4">
      <t>ザイイン</t>
    </rPh>
    <rPh sb="4" eb="6">
      <t>ニッスウ</t>
    </rPh>
    <phoneticPr fontId="2"/>
  </si>
  <si>
    <t>平均</t>
    <rPh sb="0" eb="2">
      <t>ヘイキン</t>
    </rPh>
    <phoneticPr fontId="2"/>
  </si>
  <si>
    <t>入院保険適用状況</t>
    <rPh sb="0" eb="2">
      <t>ニュウイン</t>
    </rPh>
    <rPh sb="2" eb="4">
      <t>ホケン</t>
    </rPh>
    <rPh sb="4" eb="6">
      <t>テキヨウ</t>
    </rPh>
    <rPh sb="6" eb="8">
      <t>ジョウキョウ</t>
    </rPh>
    <phoneticPr fontId="2"/>
  </si>
  <si>
    <t>人数</t>
    <rPh sb="0" eb="1">
      <t>ニン</t>
    </rPh>
    <rPh sb="1" eb="2">
      <t>スウ</t>
    </rPh>
    <phoneticPr fontId="2"/>
  </si>
  <si>
    <t>％</t>
    <phoneticPr fontId="2"/>
  </si>
  <si>
    <t>自費</t>
    <rPh sb="0" eb="2">
      <t>ジヒ</t>
    </rPh>
    <phoneticPr fontId="2"/>
  </si>
  <si>
    <t>生保</t>
    <rPh sb="0" eb="2">
      <t>セイホ</t>
    </rPh>
    <phoneticPr fontId="2"/>
  </si>
  <si>
    <t>労災</t>
    <rPh sb="0" eb="2">
      <t>ロウサイ</t>
    </rPh>
    <phoneticPr fontId="2"/>
  </si>
  <si>
    <t>日雇</t>
    <rPh sb="0" eb="2">
      <t>ヒヤトイ</t>
    </rPh>
    <phoneticPr fontId="2"/>
  </si>
  <si>
    <t>健保</t>
    <rPh sb="0" eb="2">
      <t>ケンポ</t>
    </rPh>
    <phoneticPr fontId="2"/>
  </si>
  <si>
    <t>国保</t>
    <rPh sb="0" eb="2">
      <t>コクホ</t>
    </rPh>
    <phoneticPr fontId="2"/>
  </si>
  <si>
    <t>その他</t>
    <rPh sb="2" eb="3">
      <t>タ</t>
    </rPh>
    <phoneticPr fontId="2"/>
  </si>
  <si>
    <t>軽快</t>
    <rPh sb="0" eb="2">
      <t>ケイカイ</t>
    </rPh>
    <phoneticPr fontId="2"/>
  </si>
  <si>
    <t>事故</t>
    <rPh sb="0" eb="2">
      <t>ジコ</t>
    </rPh>
    <phoneticPr fontId="2"/>
  </si>
  <si>
    <t>飲酒・暴力</t>
    <rPh sb="0" eb="2">
      <t>インシュ</t>
    </rPh>
    <rPh sb="3" eb="5">
      <t>ボウリョク</t>
    </rPh>
    <phoneticPr fontId="2"/>
  </si>
  <si>
    <t>無断</t>
    <rPh sb="0" eb="2">
      <t>ムダン</t>
    </rPh>
    <phoneticPr fontId="2"/>
  </si>
  <si>
    <t>自己</t>
    <rPh sb="0" eb="2">
      <t>ジコ</t>
    </rPh>
    <phoneticPr fontId="2"/>
  </si>
  <si>
    <t>転医</t>
    <rPh sb="0" eb="1">
      <t>テン</t>
    </rPh>
    <rPh sb="1" eb="2">
      <t>イ</t>
    </rPh>
    <phoneticPr fontId="2"/>
  </si>
  <si>
    <t>死亡</t>
    <rPh sb="0" eb="2">
      <t>シボウ</t>
    </rPh>
    <phoneticPr fontId="2"/>
  </si>
  <si>
    <t>計</t>
    <rPh sb="0" eb="1">
      <t>ケイ</t>
    </rPh>
    <phoneticPr fontId="2"/>
  </si>
  <si>
    <t>軽快退院数</t>
    <rPh sb="0" eb="2">
      <t>ケイカイ</t>
    </rPh>
    <rPh sb="2" eb="4">
      <t>タイイン</t>
    </rPh>
    <rPh sb="4" eb="5">
      <t>スウ</t>
    </rPh>
    <phoneticPr fontId="2"/>
  </si>
  <si>
    <t>市更相一保斡旋</t>
    <rPh sb="0" eb="3">
      <t>シコウソウ</t>
    </rPh>
    <rPh sb="3" eb="5">
      <t>イチホ</t>
    </rPh>
    <rPh sb="5" eb="7">
      <t>アッセン</t>
    </rPh>
    <phoneticPr fontId="2"/>
  </si>
  <si>
    <t>斡旋割合</t>
    <rPh sb="0" eb="2">
      <t>アッセン</t>
    </rPh>
    <rPh sb="2" eb="4">
      <t>ワリアイ</t>
    </rPh>
    <phoneticPr fontId="2"/>
  </si>
  <si>
    <t>患者数</t>
    <rPh sb="0" eb="3">
      <t>カンジャスウ</t>
    </rPh>
    <phoneticPr fontId="2"/>
  </si>
  <si>
    <t>減免患者</t>
    <rPh sb="0" eb="2">
      <t>ゲンメン</t>
    </rPh>
    <rPh sb="2" eb="4">
      <t>カンジャ</t>
    </rPh>
    <phoneticPr fontId="2"/>
  </si>
  <si>
    <t>減免比率</t>
    <rPh sb="0" eb="2">
      <t>ゲンメン</t>
    </rPh>
    <rPh sb="2" eb="4">
      <t>ヒリツ</t>
    </rPh>
    <phoneticPr fontId="2"/>
  </si>
  <si>
    <t>＊病床利用率＝年間の延べ入院患者数÷（実働病床数×365）×100
＊稼働可能病床数の推移　昭和55年度まで100床、昭和60年度より79床
平成12年5月から、内科病床を35床から41床に、外科病床を17床から11床に変更
平成15年8月22日付で、許可病床を80床（一般）に変更。
平成20年度末現在、整形外科病床25床、感染症病床2床と合わせ、合計79床が稼働可能病床数である。</t>
    <rPh sb="1" eb="3">
      <t>ビョウショウ</t>
    </rPh>
    <rPh sb="3" eb="6">
      <t>リヨウリツ</t>
    </rPh>
    <rPh sb="7" eb="9">
      <t>ネンカン</t>
    </rPh>
    <rPh sb="10" eb="11">
      <t>ノ</t>
    </rPh>
    <rPh sb="12" eb="14">
      <t>ニュウイン</t>
    </rPh>
    <rPh sb="14" eb="17">
      <t>カンジャスウ</t>
    </rPh>
    <rPh sb="19" eb="21">
      <t>ジツドウ</t>
    </rPh>
    <rPh sb="21" eb="24">
      <t>ビョウショウスウ</t>
    </rPh>
    <rPh sb="35" eb="37">
      <t>カドウ</t>
    </rPh>
    <rPh sb="37" eb="39">
      <t>カノウ</t>
    </rPh>
    <rPh sb="39" eb="42">
      <t>ビョウショウスウ</t>
    </rPh>
    <rPh sb="43" eb="45">
      <t>スイイ</t>
    </rPh>
    <rPh sb="46" eb="48">
      <t>ショウワ</t>
    </rPh>
    <rPh sb="50" eb="52">
      <t>ネンド</t>
    </rPh>
    <rPh sb="57" eb="58">
      <t>ユカ</t>
    </rPh>
    <rPh sb="59" eb="61">
      <t>ショウワ</t>
    </rPh>
    <rPh sb="63" eb="65">
      <t>ネンド</t>
    </rPh>
    <rPh sb="69" eb="70">
      <t>ユカ</t>
    </rPh>
    <rPh sb="71" eb="73">
      <t>ヘイセイ</t>
    </rPh>
    <rPh sb="75" eb="76">
      <t>ネン</t>
    </rPh>
    <rPh sb="77" eb="78">
      <t>ガツ</t>
    </rPh>
    <rPh sb="81" eb="83">
      <t>ナイカ</t>
    </rPh>
    <rPh sb="83" eb="85">
      <t>ビョウショウ</t>
    </rPh>
    <rPh sb="88" eb="89">
      <t>ユカ</t>
    </rPh>
    <rPh sb="93" eb="94">
      <t>ユカ</t>
    </rPh>
    <rPh sb="96" eb="98">
      <t>ゲカ</t>
    </rPh>
    <rPh sb="98" eb="100">
      <t>ビョウショウ</t>
    </rPh>
    <rPh sb="103" eb="104">
      <t>ユカ</t>
    </rPh>
    <rPh sb="108" eb="109">
      <t>ユカ</t>
    </rPh>
    <rPh sb="110" eb="112">
      <t>ヘンコウ</t>
    </rPh>
    <rPh sb="113" eb="115">
      <t>ヘイセイ</t>
    </rPh>
    <rPh sb="117" eb="118">
      <t>ネン</t>
    </rPh>
    <rPh sb="119" eb="120">
      <t>ガツ</t>
    </rPh>
    <rPh sb="122" eb="124">
      <t>ニチヅケ</t>
    </rPh>
    <rPh sb="126" eb="128">
      <t>キョカ</t>
    </rPh>
    <rPh sb="128" eb="130">
      <t>ビョウショウ</t>
    </rPh>
    <rPh sb="133" eb="134">
      <t>ユカ</t>
    </rPh>
    <rPh sb="135" eb="137">
      <t>イッパン</t>
    </rPh>
    <rPh sb="139" eb="141">
      <t>ヘンコウ</t>
    </rPh>
    <rPh sb="143" eb="145">
      <t>ヘイセイ</t>
    </rPh>
    <rPh sb="147" eb="150">
      <t>ネンドマツ</t>
    </rPh>
    <rPh sb="150" eb="152">
      <t>ゲンザイ</t>
    </rPh>
    <rPh sb="153" eb="155">
      <t>セイケイ</t>
    </rPh>
    <rPh sb="155" eb="157">
      <t>ゲカ</t>
    </rPh>
    <rPh sb="157" eb="159">
      <t>ビョウショウ</t>
    </rPh>
    <rPh sb="161" eb="162">
      <t>ユカ</t>
    </rPh>
    <rPh sb="163" eb="166">
      <t>カンセンショウ</t>
    </rPh>
    <rPh sb="166" eb="168">
      <t>ビョウショウ</t>
    </rPh>
    <rPh sb="169" eb="170">
      <t>ユカ</t>
    </rPh>
    <rPh sb="171" eb="172">
      <t>ア</t>
    </rPh>
    <rPh sb="175" eb="177">
      <t>ゴウケイ</t>
    </rPh>
    <rPh sb="179" eb="180">
      <t>ユカ</t>
    </rPh>
    <rPh sb="181" eb="183">
      <t>カドウ</t>
    </rPh>
    <rPh sb="183" eb="185">
      <t>カノウ</t>
    </rPh>
    <rPh sb="185" eb="187">
      <t>ビョウショウ</t>
    </rPh>
    <rPh sb="187" eb="188">
      <t>スウ</t>
    </rPh>
    <phoneticPr fontId="2"/>
  </si>
  <si>
    <t>東北</t>
  </si>
  <si>
    <t>北陸中部</t>
  </si>
  <si>
    <t>中国</t>
  </si>
  <si>
    <t>四国</t>
  </si>
  <si>
    <t>合計</t>
  </si>
  <si>
    <t>その他
（外国人）</t>
    <rPh sb="5" eb="8">
      <t>ガイコクジン</t>
    </rPh>
    <phoneticPr fontId="2"/>
  </si>
  <si>
    <t>関東</t>
    <rPh sb="0" eb="2">
      <t>カントウ</t>
    </rPh>
    <phoneticPr fontId="2"/>
  </si>
  <si>
    <t>北海道</t>
    <phoneticPr fontId="2"/>
  </si>
  <si>
    <t>大阪府</t>
    <rPh sb="0" eb="3">
      <t>オオサカフ</t>
    </rPh>
    <phoneticPr fontId="2"/>
  </si>
  <si>
    <t>近畿
除大阪府</t>
    <rPh sb="3" eb="4">
      <t>ノゾ</t>
    </rPh>
    <rPh sb="4" eb="7">
      <t>オオサカフ</t>
    </rPh>
    <phoneticPr fontId="2"/>
  </si>
  <si>
    <t>九州沖縄</t>
    <rPh sb="2" eb="4">
      <t>オキナワ</t>
    </rPh>
    <phoneticPr fontId="2"/>
  </si>
  <si>
    <t>住所不定者が入院すると生活保護適用となるので、生活保護適用者が多くなっている。</t>
    <rPh sb="0" eb="2">
      <t>ジュウショ</t>
    </rPh>
    <rPh sb="2" eb="4">
      <t>フテイ</t>
    </rPh>
    <rPh sb="4" eb="5">
      <t>シャ</t>
    </rPh>
    <rPh sb="6" eb="8">
      <t>ニュウイン</t>
    </rPh>
    <rPh sb="11" eb="13">
      <t>セイカツ</t>
    </rPh>
    <rPh sb="13" eb="15">
      <t>ホゴ</t>
    </rPh>
    <rPh sb="15" eb="17">
      <t>テキヨウ</t>
    </rPh>
    <rPh sb="23" eb="25">
      <t>セイカツ</t>
    </rPh>
    <rPh sb="25" eb="27">
      <t>ホゴ</t>
    </rPh>
    <rPh sb="27" eb="30">
      <t>テキヨウシャ</t>
    </rPh>
    <rPh sb="31" eb="32">
      <t>オオ</t>
    </rPh>
    <phoneticPr fontId="2"/>
  </si>
  <si>
    <t>*平成16年度の減免金額については、前年度の減免金額の返還金が、当該年度の減免金額を超え、減免金額はマイナスとなっている。
*外来の減免患者が入院すると生活保護適用となるので減免患者はいない。</t>
    <rPh sb="1" eb="3">
      <t>ヘイセイ</t>
    </rPh>
    <rPh sb="5" eb="7">
      <t>ネンド</t>
    </rPh>
    <rPh sb="8" eb="10">
      <t>ゲンメン</t>
    </rPh>
    <rPh sb="10" eb="12">
      <t>キンガク</t>
    </rPh>
    <rPh sb="18" eb="21">
      <t>ゼンネンド</t>
    </rPh>
    <rPh sb="22" eb="24">
      <t>ゲンメン</t>
    </rPh>
    <rPh sb="24" eb="26">
      <t>キンガク</t>
    </rPh>
    <rPh sb="27" eb="30">
      <t>ヘンカンキン</t>
    </rPh>
    <rPh sb="32" eb="34">
      <t>トウガイ</t>
    </rPh>
    <rPh sb="34" eb="36">
      <t>ネンド</t>
    </rPh>
    <rPh sb="37" eb="39">
      <t>ゲンメン</t>
    </rPh>
    <rPh sb="39" eb="41">
      <t>キンガク</t>
    </rPh>
    <rPh sb="42" eb="43">
      <t>コ</t>
    </rPh>
    <rPh sb="45" eb="47">
      <t>ゲンメン</t>
    </rPh>
    <rPh sb="47" eb="49">
      <t>キンガク</t>
    </rPh>
    <rPh sb="63" eb="65">
      <t>ガイライ</t>
    </rPh>
    <rPh sb="66" eb="68">
      <t>ゲンメン</t>
    </rPh>
    <rPh sb="68" eb="70">
      <t>カンジャ</t>
    </rPh>
    <rPh sb="71" eb="73">
      <t>ニュウイン</t>
    </rPh>
    <rPh sb="76" eb="78">
      <t>セイカツ</t>
    </rPh>
    <rPh sb="78" eb="80">
      <t>ホゴ</t>
    </rPh>
    <rPh sb="80" eb="82">
      <t>テキヨウ</t>
    </rPh>
    <rPh sb="87" eb="89">
      <t>ゲンメン</t>
    </rPh>
    <rPh sb="89" eb="91">
      <t>カンジャ</t>
    </rPh>
    <phoneticPr fontId="2"/>
  </si>
  <si>
    <t>＊平均在院日数＝年間の延べ入院患者数÷（（新入院患者数＋退院患者数）×１／２）
*平均在院日数は、平成12年度は50.4日であった。平均在院日数の全国平均（平成11年度41.8日「患者調査」）に比べはるかに長い
＊平均在院日数は、平成14年度は38.3日であった。平均在院日数の全国平均（厚生労働省平成12年度病院報告・一般病床30.4日）に比べて、まだ長期であるが徐々に改善してきている。住所が不定のために軽快退院後の療養場所の確保が困難な状況にある。
*厚労省平成17年度医療施設（動態）調査・病院報告によれば、平均在院日数の全国平均は、一般病床で19.8日</t>
    <rPh sb="1" eb="3">
      <t>ヘイキン</t>
    </rPh>
    <rPh sb="3" eb="5">
      <t>ザイイン</t>
    </rPh>
    <rPh sb="5" eb="7">
      <t>ニッスウ</t>
    </rPh>
    <rPh sb="8" eb="10">
      <t>ネンカン</t>
    </rPh>
    <rPh sb="11" eb="12">
      <t>ノ</t>
    </rPh>
    <rPh sb="13" eb="15">
      <t>ニュウイン</t>
    </rPh>
    <rPh sb="15" eb="18">
      <t>カンジャスウ</t>
    </rPh>
    <rPh sb="21" eb="24">
      <t>シンニュウイン</t>
    </rPh>
    <rPh sb="24" eb="27">
      <t>カンジャスウ</t>
    </rPh>
    <rPh sb="28" eb="30">
      <t>タイイン</t>
    </rPh>
    <rPh sb="30" eb="33">
      <t>カンジャスウ</t>
    </rPh>
    <rPh sb="90" eb="92">
      <t>カンジャ</t>
    </rPh>
    <rPh sb="92" eb="94">
      <t>チョウサ</t>
    </rPh>
    <rPh sb="103" eb="104">
      <t>ナガ</t>
    </rPh>
    <rPh sb="107" eb="109">
      <t>ヘイキン</t>
    </rPh>
    <rPh sb="109" eb="111">
      <t>ザイイン</t>
    </rPh>
    <rPh sb="111" eb="113">
      <t>ニッスウ</t>
    </rPh>
    <rPh sb="115" eb="117">
      <t>ヘイセイ</t>
    </rPh>
    <rPh sb="119" eb="121">
      <t>ネンド</t>
    </rPh>
    <rPh sb="126" eb="127">
      <t>ニチ</t>
    </rPh>
    <rPh sb="132" eb="134">
      <t>ヘイキン</t>
    </rPh>
    <rPh sb="134" eb="136">
      <t>ザイイン</t>
    </rPh>
    <rPh sb="136" eb="138">
      <t>ニッスウ</t>
    </rPh>
    <rPh sb="139" eb="141">
      <t>ゼンコク</t>
    </rPh>
    <rPh sb="141" eb="143">
      <t>ヘイキン</t>
    </rPh>
    <rPh sb="144" eb="146">
      <t>コウセイ</t>
    </rPh>
    <rPh sb="146" eb="149">
      <t>ロウドウショウ</t>
    </rPh>
    <rPh sb="149" eb="151">
      <t>ヘイセイ</t>
    </rPh>
    <rPh sb="153" eb="155">
      <t>ネンド</t>
    </rPh>
    <rPh sb="155" eb="157">
      <t>ビョウイン</t>
    </rPh>
    <rPh sb="157" eb="159">
      <t>ホウコク</t>
    </rPh>
    <rPh sb="160" eb="162">
      <t>イッパン</t>
    </rPh>
    <rPh sb="162" eb="164">
      <t>ビョウショウ</t>
    </rPh>
    <rPh sb="168" eb="169">
      <t>ニチ</t>
    </rPh>
    <rPh sb="171" eb="172">
      <t>クラ</t>
    </rPh>
    <rPh sb="177" eb="179">
      <t>チョウキ</t>
    </rPh>
    <rPh sb="183" eb="185">
      <t>ジョジョ</t>
    </rPh>
    <rPh sb="186" eb="188">
      <t>カイゼン</t>
    </rPh>
    <rPh sb="195" eb="197">
      <t>ジュウショ</t>
    </rPh>
    <rPh sb="198" eb="200">
      <t>フテイ</t>
    </rPh>
    <rPh sb="204" eb="206">
      <t>ケイカイ</t>
    </rPh>
    <rPh sb="206" eb="209">
      <t>タイインゴ</t>
    </rPh>
    <rPh sb="210" eb="212">
      <t>リョウヨウ</t>
    </rPh>
    <rPh sb="212" eb="214">
      <t>バショ</t>
    </rPh>
    <rPh sb="215" eb="217">
      <t>カクホ</t>
    </rPh>
    <rPh sb="218" eb="220">
      <t>コンナン</t>
    </rPh>
    <rPh sb="221" eb="223">
      <t>ジョウキョウ</t>
    </rPh>
    <rPh sb="229" eb="232">
      <t>コウロウショウ</t>
    </rPh>
    <rPh sb="232" eb="234">
      <t>ヘイセイ</t>
    </rPh>
    <rPh sb="236" eb="238">
      <t>ネンド</t>
    </rPh>
    <rPh sb="238" eb="240">
      <t>イリョウ</t>
    </rPh>
    <rPh sb="240" eb="242">
      <t>シセツ</t>
    </rPh>
    <rPh sb="243" eb="245">
      <t>ドウタイ</t>
    </rPh>
    <rPh sb="246" eb="248">
      <t>チョウサ</t>
    </rPh>
    <rPh sb="249" eb="251">
      <t>ビョウイン</t>
    </rPh>
    <rPh sb="251" eb="253">
      <t>ホウコク</t>
    </rPh>
    <rPh sb="258" eb="260">
      <t>ヘイキン</t>
    </rPh>
    <rPh sb="260" eb="262">
      <t>ザイイン</t>
    </rPh>
    <rPh sb="262" eb="264">
      <t>ニッスウ</t>
    </rPh>
    <rPh sb="265" eb="267">
      <t>ゼンコク</t>
    </rPh>
    <rPh sb="267" eb="269">
      <t>ヘイキン</t>
    </rPh>
    <rPh sb="271" eb="273">
      <t>イッパン</t>
    </rPh>
    <rPh sb="273" eb="275">
      <t>ビョウショウ</t>
    </rPh>
    <rPh sb="280" eb="281">
      <t>ニチ</t>
    </rPh>
    <phoneticPr fontId="2"/>
  </si>
  <si>
    <t>1970年</t>
    <rPh sb="4" eb="5">
      <t>ネン</t>
    </rPh>
    <phoneticPr fontId="2"/>
  </si>
  <si>
    <t>昭和45年度</t>
    <rPh sb="0" eb="2">
      <t>ショウワ</t>
    </rPh>
    <rPh sb="4" eb="6">
      <t>ネンド</t>
    </rPh>
    <phoneticPr fontId="2"/>
  </si>
  <si>
    <t>平均年令（入院）</t>
    <rPh sb="0" eb="2">
      <t>ヘイキン</t>
    </rPh>
    <rPh sb="2" eb="4">
      <t>ネンレイ</t>
    </rPh>
    <rPh sb="5" eb="7">
      <t>ニュウイン</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</si>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</sst>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0;[Red]\-#,##0.0"/>
  </numFmts>
  <fonts count="3">
    <font>
      <sz val="11"/>
      <name val="ＭＳ Ｐゴシック"/>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4">
    <xf numFmtId="0" fontId="0" fillId="0" borderId="0" xfId="0"/>
    <xf numFmtId="0" fontId="0" fillId="0" borderId="1" xfId="0" applyBorder="1" applyAlignment="1">
      <alignment horizontal="center"/>
    </xf>
    <xf numFmtId="0" fontId="0" fillId="0" borderId="1" xfId="0" applyBorder="1"/>
    <xf numFmtId="38" fontId="0" fillId="0" borderId="1" xfId="2" applyFont="1"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76" fontId="0" fillId="0" borderId="1" xfId="0" applyNumberFormat="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 fontId="0" fillId="0" borderId="1" xfId="0" applyNumberFormat="1" applyBorder="1"/>
    <xf numFmtId="177" fontId="0" fillId="0" borderId="0" xfId="1" applyNumberFormat="1" applyFont="1"/>
    <xf numFmtId="178" fontId="0" fillId="0" borderId="1" xfId="2" applyNumberFormat="1" applyFont="1" applyBorder="1"/>
    <xf numFmtId="178" fontId="0" fillId="0" borderId="1" xfId="0" applyNumberFormat="1" applyBorder="1"/>
    <xf numFmtId="38" fontId="0" fillId="0" borderId="7" xfId="2" applyFont="1" applyBorder="1" applyAlignment="1">
      <alignment horizontal="center"/>
    </xf>
    <xf numFmtId="0" fontId="0" fillId="0" borderId="7" xfId="0" applyBorder="1"/>
    <xf numFmtId="0" fontId="0" fillId="0" borderId="1" xfId="0" applyBorder="1" applyAlignment="1">
      <alignment vertical="top" wrapText="1"/>
    </xf>
    <xf numFmtId="0" fontId="0" fillId="0" borderId="8" xfId="0" applyBorder="1" applyAlignment="1">
      <alignment horizontal="center" vertical="top"/>
    </xf>
    <xf numFmtId="0" fontId="0" fillId="0" borderId="0" xfId="0" applyAlignment="1">
      <alignment horizontal="left" wrapText="1"/>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horizontal="center" vertical="top"/>
    </xf>
    <xf numFmtId="0" fontId="0" fillId="0" borderId="8" xfId="0" applyBorder="1" applyAlignment="1">
      <alignment horizontal="center" vertical="top"/>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left"/>
    </xf>
    <xf numFmtId="0" fontId="0" fillId="0" borderId="14" xfId="0"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100" baseline="0"/>
              <a:t>医療センター平均在院日数</a:t>
            </a:r>
          </a:p>
        </c:rich>
      </c:tx>
      <c:overlay val="0"/>
    </c:title>
    <c:autoTitleDeleted val="0"/>
    <c:plotArea>
      <c:layout>
        <c:manualLayout>
          <c:layoutTarget val="inner"/>
          <c:xMode val="edge"/>
          <c:yMode val="edge"/>
          <c:x val="6.8876198291605656E-2"/>
          <c:y val="8.0620864989974547E-2"/>
          <c:w val="0.90270850605249242"/>
          <c:h val="0.63432456449567187"/>
        </c:manualLayout>
      </c:layout>
      <c:lineChart>
        <c:grouping val="standard"/>
        <c:varyColors val="0"/>
        <c:ser>
          <c:idx val="0"/>
          <c:order val="0"/>
          <c:tx>
            <c:strRef>
              <c:f>平均在院日数!$H$1</c:f>
              <c:strCache>
                <c:ptCount val="1"/>
                <c:pt idx="0">
                  <c:v>内科</c:v>
                </c:pt>
              </c:strCache>
            </c:strRef>
          </c:tx>
          <c:cat>
            <c:strRef>
              <c:f>平均在院日数!$G$2:$G$24</c:f>
              <c:strCache>
                <c:ptCount val="23"/>
                <c:pt idx="0">
                  <c:v>1987年</c:v>
                </c:pt>
                <c:pt idx="1">
                  <c:v>1988年</c:v>
                </c:pt>
                <c:pt idx="2">
                  <c:v>1989年</c:v>
                </c:pt>
                <c:pt idx="3">
                  <c:v>1990年</c:v>
                </c:pt>
                <c:pt idx="4">
                  <c:v>1991年</c:v>
                </c:pt>
                <c:pt idx="5">
                  <c:v>1992年</c:v>
                </c:pt>
                <c:pt idx="6">
                  <c:v>1993年</c:v>
                </c:pt>
                <c:pt idx="7">
                  <c:v>1994年</c:v>
                </c:pt>
                <c:pt idx="8">
                  <c:v>1995年</c:v>
                </c:pt>
                <c:pt idx="9">
                  <c:v>1996年</c:v>
                </c:pt>
                <c:pt idx="10">
                  <c:v>1997年</c:v>
                </c:pt>
                <c:pt idx="11">
                  <c:v>1998年</c:v>
                </c:pt>
                <c:pt idx="12">
                  <c:v>1999年</c:v>
                </c:pt>
                <c:pt idx="13">
                  <c:v>2000年</c:v>
                </c:pt>
                <c:pt idx="14">
                  <c:v>2001年</c:v>
                </c:pt>
                <c:pt idx="15">
                  <c:v>2002年</c:v>
                </c:pt>
                <c:pt idx="16">
                  <c:v>2003年</c:v>
                </c:pt>
                <c:pt idx="17">
                  <c:v>2004年</c:v>
                </c:pt>
                <c:pt idx="18">
                  <c:v>2005年</c:v>
                </c:pt>
                <c:pt idx="19">
                  <c:v>2006年</c:v>
                </c:pt>
                <c:pt idx="20">
                  <c:v>2007年</c:v>
                </c:pt>
                <c:pt idx="21">
                  <c:v>2008年</c:v>
                </c:pt>
                <c:pt idx="22">
                  <c:v>2009年</c:v>
                </c:pt>
              </c:strCache>
            </c:strRef>
          </c:cat>
          <c:val>
            <c:numRef>
              <c:f>平均在院日数!$H$2:$H$24</c:f>
              <c:numCache>
                <c:formatCode>#,##0.0;[Red]\-#,##0.0</c:formatCode>
                <c:ptCount val="23"/>
                <c:pt idx="0">
                  <c:v>47.7</c:v>
                </c:pt>
                <c:pt idx="1">
                  <c:v>46.3</c:v>
                </c:pt>
                <c:pt idx="2">
                  <c:v>42.5</c:v>
                </c:pt>
                <c:pt idx="3">
                  <c:v>47.2</c:v>
                </c:pt>
                <c:pt idx="4">
                  <c:v>50.1</c:v>
                </c:pt>
                <c:pt idx="5">
                  <c:v>66.2</c:v>
                </c:pt>
                <c:pt idx="6">
                  <c:v>46.6</c:v>
                </c:pt>
                <c:pt idx="7">
                  <c:v>53.5</c:v>
                </c:pt>
                <c:pt idx="8">
                  <c:v>47</c:v>
                </c:pt>
                <c:pt idx="9">
                  <c:v>48.4</c:v>
                </c:pt>
                <c:pt idx="10">
                  <c:v>51.9</c:v>
                </c:pt>
                <c:pt idx="11">
                  <c:v>45.7</c:v>
                </c:pt>
                <c:pt idx="12">
                  <c:v>46.2</c:v>
                </c:pt>
                <c:pt idx="13">
                  <c:v>47.5</c:v>
                </c:pt>
                <c:pt idx="14">
                  <c:v>40.6</c:v>
                </c:pt>
                <c:pt idx="15">
                  <c:v>36.21</c:v>
                </c:pt>
                <c:pt idx="16">
                  <c:v>43.2</c:v>
                </c:pt>
                <c:pt idx="17">
                  <c:v>38.5</c:v>
                </c:pt>
                <c:pt idx="18">
                  <c:v>38.6</c:v>
                </c:pt>
                <c:pt idx="19">
                  <c:v>39.9</c:v>
                </c:pt>
                <c:pt idx="20">
                  <c:v>30.5</c:v>
                </c:pt>
                <c:pt idx="21">
                  <c:v>29.2</c:v>
                </c:pt>
                <c:pt idx="22">
                  <c:v>28.1</c:v>
                </c:pt>
              </c:numCache>
            </c:numRef>
          </c:val>
          <c:smooth val="0"/>
        </c:ser>
        <c:ser>
          <c:idx val="1"/>
          <c:order val="1"/>
          <c:tx>
            <c:strRef>
              <c:f>平均在院日数!$I$1</c:f>
              <c:strCache>
                <c:ptCount val="1"/>
                <c:pt idx="0">
                  <c:v>外科</c:v>
                </c:pt>
              </c:strCache>
            </c:strRef>
          </c:tx>
          <c:cat>
            <c:strRef>
              <c:f>平均在院日数!$G$2:$G$24</c:f>
              <c:strCache>
                <c:ptCount val="23"/>
                <c:pt idx="0">
                  <c:v>1987年</c:v>
                </c:pt>
                <c:pt idx="1">
                  <c:v>1988年</c:v>
                </c:pt>
                <c:pt idx="2">
                  <c:v>1989年</c:v>
                </c:pt>
                <c:pt idx="3">
                  <c:v>1990年</c:v>
                </c:pt>
                <c:pt idx="4">
                  <c:v>1991年</c:v>
                </c:pt>
                <c:pt idx="5">
                  <c:v>1992年</c:v>
                </c:pt>
                <c:pt idx="6">
                  <c:v>1993年</c:v>
                </c:pt>
                <c:pt idx="7">
                  <c:v>1994年</c:v>
                </c:pt>
                <c:pt idx="8">
                  <c:v>1995年</c:v>
                </c:pt>
                <c:pt idx="9">
                  <c:v>1996年</c:v>
                </c:pt>
                <c:pt idx="10">
                  <c:v>1997年</c:v>
                </c:pt>
                <c:pt idx="11">
                  <c:v>1998年</c:v>
                </c:pt>
                <c:pt idx="12">
                  <c:v>1999年</c:v>
                </c:pt>
                <c:pt idx="13">
                  <c:v>2000年</c:v>
                </c:pt>
                <c:pt idx="14">
                  <c:v>2001年</c:v>
                </c:pt>
                <c:pt idx="15">
                  <c:v>2002年</c:v>
                </c:pt>
                <c:pt idx="16">
                  <c:v>2003年</c:v>
                </c:pt>
                <c:pt idx="17">
                  <c:v>2004年</c:v>
                </c:pt>
                <c:pt idx="18">
                  <c:v>2005年</c:v>
                </c:pt>
                <c:pt idx="19">
                  <c:v>2006年</c:v>
                </c:pt>
                <c:pt idx="20">
                  <c:v>2007年</c:v>
                </c:pt>
                <c:pt idx="21">
                  <c:v>2008年</c:v>
                </c:pt>
                <c:pt idx="22">
                  <c:v>2009年</c:v>
                </c:pt>
              </c:strCache>
            </c:strRef>
          </c:cat>
          <c:val>
            <c:numRef>
              <c:f>平均在院日数!$I$2:$I$24</c:f>
              <c:numCache>
                <c:formatCode>#,##0.0;[Red]\-#,##0.0</c:formatCode>
                <c:ptCount val="23"/>
                <c:pt idx="0">
                  <c:v>48.1</c:v>
                </c:pt>
                <c:pt idx="1">
                  <c:v>40.9</c:v>
                </c:pt>
                <c:pt idx="2">
                  <c:v>47</c:v>
                </c:pt>
                <c:pt idx="3">
                  <c:v>51.2</c:v>
                </c:pt>
                <c:pt idx="4">
                  <c:v>75.900000000000006</c:v>
                </c:pt>
                <c:pt idx="5">
                  <c:v>63</c:v>
                </c:pt>
                <c:pt idx="6">
                  <c:v>58.4</c:v>
                </c:pt>
                <c:pt idx="7">
                  <c:v>59</c:v>
                </c:pt>
                <c:pt idx="8">
                  <c:v>64</c:v>
                </c:pt>
                <c:pt idx="9">
                  <c:v>61.6</c:v>
                </c:pt>
                <c:pt idx="10">
                  <c:v>59.9</c:v>
                </c:pt>
                <c:pt idx="11">
                  <c:v>46.9</c:v>
                </c:pt>
                <c:pt idx="12">
                  <c:v>46.9</c:v>
                </c:pt>
                <c:pt idx="13">
                  <c:v>48.8</c:v>
                </c:pt>
                <c:pt idx="14">
                  <c:v>47.3</c:v>
                </c:pt>
                <c:pt idx="15">
                  <c:v>45.4</c:v>
                </c:pt>
                <c:pt idx="16">
                  <c:v>40.200000000000003</c:v>
                </c:pt>
                <c:pt idx="17">
                  <c:v>40.6</c:v>
                </c:pt>
                <c:pt idx="18">
                  <c:v>40.4</c:v>
                </c:pt>
                <c:pt idx="19">
                  <c:v>36.200000000000003</c:v>
                </c:pt>
                <c:pt idx="20">
                  <c:v>36.1</c:v>
                </c:pt>
                <c:pt idx="21">
                  <c:v>31.3</c:v>
                </c:pt>
                <c:pt idx="22">
                  <c:v>32.1</c:v>
                </c:pt>
              </c:numCache>
            </c:numRef>
          </c:val>
          <c:smooth val="0"/>
        </c:ser>
        <c:ser>
          <c:idx val="2"/>
          <c:order val="2"/>
          <c:tx>
            <c:strRef>
              <c:f>平均在院日数!$J$1</c:f>
              <c:strCache>
                <c:ptCount val="1"/>
                <c:pt idx="0">
                  <c:v>整形外科</c:v>
                </c:pt>
              </c:strCache>
            </c:strRef>
          </c:tx>
          <c:cat>
            <c:strRef>
              <c:f>平均在院日数!$G$2:$G$24</c:f>
              <c:strCache>
                <c:ptCount val="23"/>
                <c:pt idx="0">
                  <c:v>1987年</c:v>
                </c:pt>
                <c:pt idx="1">
                  <c:v>1988年</c:v>
                </c:pt>
                <c:pt idx="2">
                  <c:v>1989年</c:v>
                </c:pt>
                <c:pt idx="3">
                  <c:v>1990年</c:v>
                </c:pt>
                <c:pt idx="4">
                  <c:v>1991年</c:v>
                </c:pt>
                <c:pt idx="5">
                  <c:v>1992年</c:v>
                </c:pt>
                <c:pt idx="6">
                  <c:v>1993年</c:v>
                </c:pt>
                <c:pt idx="7">
                  <c:v>1994年</c:v>
                </c:pt>
                <c:pt idx="8">
                  <c:v>1995年</c:v>
                </c:pt>
                <c:pt idx="9">
                  <c:v>1996年</c:v>
                </c:pt>
                <c:pt idx="10">
                  <c:v>1997年</c:v>
                </c:pt>
                <c:pt idx="11">
                  <c:v>1998年</c:v>
                </c:pt>
                <c:pt idx="12">
                  <c:v>1999年</c:v>
                </c:pt>
                <c:pt idx="13">
                  <c:v>2000年</c:v>
                </c:pt>
                <c:pt idx="14">
                  <c:v>2001年</c:v>
                </c:pt>
                <c:pt idx="15">
                  <c:v>2002年</c:v>
                </c:pt>
                <c:pt idx="16">
                  <c:v>2003年</c:v>
                </c:pt>
                <c:pt idx="17">
                  <c:v>2004年</c:v>
                </c:pt>
                <c:pt idx="18">
                  <c:v>2005年</c:v>
                </c:pt>
                <c:pt idx="19">
                  <c:v>2006年</c:v>
                </c:pt>
                <c:pt idx="20">
                  <c:v>2007年</c:v>
                </c:pt>
                <c:pt idx="21">
                  <c:v>2008年</c:v>
                </c:pt>
                <c:pt idx="22">
                  <c:v>2009年</c:v>
                </c:pt>
              </c:strCache>
            </c:strRef>
          </c:cat>
          <c:val>
            <c:numRef>
              <c:f>平均在院日数!$J$2:$J$24</c:f>
              <c:numCache>
                <c:formatCode>#,##0.0;[Red]\-#,##0.0</c:formatCode>
                <c:ptCount val="23"/>
                <c:pt idx="0">
                  <c:v>73.099999999999994</c:v>
                </c:pt>
                <c:pt idx="1">
                  <c:v>49.5</c:v>
                </c:pt>
                <c:pt idx="2">
                  <c:v>54</c:v>
                </c:pt>
                <c:pt idx="3">
                  <c:v>53.4</c:v>
                </c:pt>
                <c:pt idx="4">
                  <c:v>65.900000000000006</c:v>
                </c:pt>
                <c:pt idx="5">
                  <c:v>72.900000000000006</c:v>
                </c:pt>
                <c:pt idx="6">
                  <c:v>67.400000000000006</c:v>
                </c:pt>
                <c:pt idx="7">
                  <c:v>61.4</c:v>
                </c:pt>
                <c:pt idx="8">
                  <c:v>65.900000000000006</c:v>
                </c:pt>
                <c:pt idx="9">
                  <c:v>59.9</c:v>
                </c:pt>
                <c:pt idx="10">
                  <c:v>61.4</c:v>
                </c:pt>
                <c:pt idx="11">
                  <c:v>67.599999999999994</c:v>
                </c:pt>
                <c:pt idx="12">
                  <c:v>68.599999999999994</c:v>
                </c:pt>
                <c:pt idx="13">
                  <c:v>56.6</c:v>
                </c:pt>
                <c:pt idx="14">
                  <c:v>39.299999999999997</c:v>
                </c:pt>
                <c:pt idx="15">
                  <c:v>39.4</c:v>
                </c:pt>
                <c:pt idx="16">
                  <c:v>43.5</c:v>
                </c:pt>
                <c:pt idx="17">
                  <c:v>45.2</c:v>
                </c:pt>
                <c:pt idx="18">
                  <c:v>36.200000000000003</c:v>
                </c:pt>
                <c:pt idx="19">
                  <c:v>35.299999999999997</c:v>
                </c:pt>
                <c:pt idx="20">
                  <c:v>29.6</c:v>
                </c:pt>
                <c:pt idx="21">
                  <c:v>30.1</c:v>
                </c:pt>
                <c:pt idx="22">
                  <c:v>24.8</c:v>
                </c:pt>
              </c:numCache>
            </c:numRef>
          </c:val>
          <c:smooth val="0"/>
        </c:ser>
        <c:ser>
          <c:idx val="3"/>
          <c:order val="3"/>
          <c:tx>
            <c:strRef>
              <c:f>平均在院日数!$K$1</c:f>
              <c:strCache>
                <c:ptCount val="1"/>
                <c:pt idx="0">
                  <c:v>平均</c:v>
                </c:pt>
              </c:strCache>
            </c:strRef>
          </c:tx>
          <c:cat>
            <c:strRef>
              <c:f>平均在院日数!$G$2:$G$24</c:f>
              <c:strCache>
                <c:ptCount val="23"/>
                <c:pt idx="0">
                  <c:v>1987年</c:v>
                </c:pt>
                <c:pt idx="1">
                  <c:v>1988年</c:v>
                </c:pt>
                <c:pt idx="2">
                  <c:v>1989年</c:v>
                </c:pt>
                <c:pt idx="3">
                  <c:v>1990年</c:v>
                </c:pt>
                <c:pt idx="4">
                  <c:v>1991年</c:v>
                </c:pt>
                <c:pt idx="5">
                  <c:v>1992年</c:v>
                </c:pt>
                <c:pt idx="6">
                  <c:v>1993年</c:v>
                </c:pt>
                <c:pt idx="7">
                  <c:v>1994年</c:v>
                </c:pt>
                <c:pt idx="8">
                  <c:v>1995年</c:v>
                </c:pt>
                <c:pt idx="9">
                  <c:v>1996年</c:v>
                </c:pt>
                <c:pt idx="10">
                  <c:v>1997年</c:v>
                </c:pt>
                <c:pt idx="11">
                  <c:v>1998年</c:v>
                </c:pt>
                <c:pt idx="12">
                  <c:v>1999年</c:v>
                </c:pt>
                <c:pt idx="13">
                  <c:v>2000年</c:v>
                </c:pt>
                <c:pt idx="14">
                  <c:v>2001年</c:v>
                </c:pt>
                <c:pt idx="15">
                  <c:v>2002年</c:v>
                </c:pt>
                <c:pt idx="16">
                  <c:v>2003年</c:v>
                </c:pt>
                <c:pt idx="17">
                  <c:v>2004年</c:v>
                </c:pt>
                <c:pt idx="18">
                  <c:v>2005年</c:v>
                </c:pt>
                <c:pt idx="19">
                  <c:v>2006年</c:v>
                </c:pt>
                <c:pt idx="20">
                  <c:v>2007年</c:v>
                </c:pt>
                <c:pt idx="21">
                  <c:v>2008年</c:v>
                </c:pt>
                <c:pt idx="22">
                  <c:v>2009年</c:v>
                </c:pt>
              </c:strCache>
            </c:strRef>
          </c:cat>
          <c:val>
            <c:numRef>
              <c:f>平均在院日数!$K$2:$K$24</c:f>
              <c:numCache>
                <c:formatCode>General</c:formatCode>
                <c:ptCount val="23"/>
                <c:pt idx="0">
                  <c:v>55.1</c:v>
                </c:pt>
                <c:pt idx="1">
                  <c:v>48.3</c:v>
                </c:pt>
                <c:pt idx="2">
                  <c:v>50.1</c:v>
                </c:pt>
                <c:pt idx="3">
                  <c:v>52.3</c:v>
                </c:pt>
                <c:pt idx="4">
                  <c:v>59.4</c:v>
                </c:pt>
                <c:pt idx="5">
                  <c:v>67.2</c:v>
                </c:pt>
                <c:pt idx="6">
                  <c:v>54.1</c:v>
                </c:pt>
                <c:pt idx="7" formatCode="#,##0.0;[Red]\-#,##0.0">
                  <c:v>56.9</c:v>
                </c:pt>
                <c:pt idx="8">
                  <c:v>54.8</c:v>
                </c:pt>
                <c:pt idx="9" formatCode="#,##0.0;[Red]\-#,##0.0">
                  <c:v>53.9</c:v>
                </c:pt>
                <c:pt idx="10" formatCode="#,##0.0;[Red]\-#,##0.0">
                  <c:v>56.2</c:v>
                </c:pt>
                <c:pt idx="11" formatCode="#,##0.0;[Red]\-#,##0.0">
                  <c:v>51.5</c:v>
                </c:pt>
                <c:pt idx="12" formatCode="#,##0.0;[Red]\-#,##0.0">
                  <c:v>52.2</c:v>
                </c:pt>
                <c:pt idx="13" formatCode="#,##0.0;[Red]\-#,##0.0">
                  <c:v>50.4</c:v>
                </c:pt>
                <c:pt idx="14" formatCode="#,##0.0;[Red]\-#,##0.0">
                  <c:v>41</c:v>
                </c:pt>
                <c:pt idx="15" formatCode="#,##0.0;[Red]\-#,##0.0">
                  <c:v>38.299999999999997</c:v>
                </c:pt>
                <c:pt idx="16" formatCode="#,##0.0;[Red]\-#,##0.0">
                  <c:v>37.6</c:v>
                </c:pt>
                <c:pt idx="17" formatCode="#,##0.0;[Red]\-#,##0.0">
                  <c:v>40.700000000000003</c:v>
                </c:pt>
                <c:pt idx="18" formatCode="#,##0.0;[Red]\-#,##0.0">
                  <c:v>38.1</c:v>
                </c:pt>
                <c:pt idx="19" formatCode="#,##0.0;[Red]\-#,##0.0">
                  <c:v>37.799999999999997</c:v>
                </c:pt>
                <c:pt idx="20" formatCode="#,##0.0;[Red]\-#,##0.0">
                  <c:v>31.1</c:v>
                </c:pt>
                <c:pt idx="21" formatCode="#,##0.0;[Red]\-#,##0.0">
                  <c:v>29.7</c:v>
                </c:pt>
                <c:pt idx="22" formatCode="#,##0.0;[Red]\-#,##0.0">
                  <c:v>27.4</c:v>
                </c:pt>
              </c:numCache>
            </c:numRef>
          </c:val>
          <c:smooth val="0"/>
        </c:ser>
        <c:dLbls>
          <c:showLegendKey val="0"/>
          <c:showVal val="0"/>
          <c:showCatName val="0"/>
          <c:showSerName val="0"/>
          <c:showPercent val="0"/>
          <c:showBubbleSize val="0"/>
        </c:dLbls>
        <c:marker val="1"/>
        <c:smooth val="0"/>
        <c:axId val="220765408"/>
        <c:axId val="220768544"/>
      </c:lineChart>
      <c:catAx>
        <c:axId val="220765408"/>
        <c:scaling>
          <c:orientation val="minMax"/>
        </c:scaling>
        <c:delete val="0"/>
        <c:axPos val="b"/>
        <c:numFmt formatCode="General" sourceLinked="1"/>
        <c:majorTickMark val="none"/>
        <c:minorTickMark val="none"/>
        <c:tickLblPos val="nextTo"/>
        <c:crossAx val="220768544"/>
        <c:crosses val="autoZero"/>
        <c:auto val="1"/>
        <c:lblAlgn val="ctr"/>
        <c:lblOffset val="100"/>
        <c:noMultiLvlLbl val="0"/>
      </c:catAx>
      <c:valAx>
        <c:axId val="220768544"/>
        <c:scaling>
          <c:orientation val="minMax"/>
          <c:min val="20"/>
        </c:scaling>
        <c:delete val="0"/>
        <c:axPos val="l"/>
        <c:majorGridlines/>
        <c:numFmt formatCode="#,##0.0;[Red]\-#,##0.0" sourceLinked="1"/>
        <c:majorTickMark val="none"/>
        <c:minorTickMark val="none"/>
        <c:tickLblPos val="nextTo"/>
        <c:spPr>
          <a:ln w="9525">
            <a:noFill/>
          </a:ln>
        </c:spPr>
        <c:crossAx val="2207654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600075</xdr:colOff>
      <xdr:row>1</xdr:row>
      <xdr:rowOff>95250</xdr:rowOff>
    </xdr:from>
    <xdr:to>
      <xdr:col>20</xdr:col>
      <xdr:colOff>238125</xdr:colOff>
      <xdr:row>22</xdr:row>
      <xdr:rowOff>19050</xdr:rowOff>
    </xdr:to>
    <xdr:graphicFrame macro="">
      <xdr:nvGraphicFramePr>
        <xdr:cNvPr id="102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pane xSplit="2" ySplit="1" topLeftCell="C2" activePane="bottomRight" state="frozen"/>
      <selection pane="topRight" activeCell="C1" sqref="C1"/>
      <selection pane="bottomLeft" activeCell="A2" sqref="A2"/>
      <selection pane="bottomRight" activeCell="L36" sqref="L36"/>
    </sheetView>
  </sheetViews>
  <sheetFormatPr defaultRowHeight="13.5"/>
  <cols>
    <col min="2" max="2" width="11.125" bestFit="1" customWidth="1"/>
    <col min="3" max="3" width="7.125" bestFit="1" customWidth="1"/>
    <col min="4" max="4" width="6.25" bestFit="1" customWidth="1"/>
    <col min="9" max="9" width="7.125" bestFit="1" customWidth="1"/>
    <col min="10" max="10" width="6.25" bestFit="1" customWidth="1"/>
    <col min="11" max="11" width="11" bestFit="1" customWidth="1"/>
  </cols>
  <sheetData>
    <row r="1" spans="1:11" ht="25.5" customHeight="1">
      <c r="A1" s="24" t="s">
        <v>80</v>
      </c>
      <c r="B1" s="25"/>
      <c r="C1" s="21" t="s">
        <v>81</v>
      </c>
      <c r="D1" s="21"/>
      <c r="E1" s="21" t="s">
        <v>82</v>
      </c>
      <c r="F1" s="21"/>
      <c r="G1" s="21" t="s">
        <v>83</v>
      </c>
      <c r="H1" s="21"/>
      <c r="I1" s="21" t="s">
        <v>84</v>
      </c>
      <c r="J1" s="21"/>
      <c r="K1" s="22" t="s">
        <v>87</v>
      </c>
    </row>
    <row r="2" spans="1:11">
      <c r="A2" s="26"/>
      <c r="B2" s="27"/>
      <c r="C2" s="2" t="s">
        <v>85</v>
      </c>
      <c r="D2" s="2" t="s">
        <v>86</v>
      </c>
      <c r="E2" s="2" t="s">
        <v>85</v>
      </c>
      <c r="F2" s="2" t="s">
        <v>86</v>
      </c>
      <c r="G2" s="2" t="s">
        <v>85</v>
      </c>
      <c r="H2" s="2" t="s">
        <v>86</v>
      </c>
      <c r="I2" s="2" t="s">
        <v>85</v>
      </c>
      <c r="J2" s="2" t="s">
        <v>86</v>
      </c>
      <c r="K2" s="23"/>
    </row>
    <row r="3" spans="1:11">
      <c r="A3" s="2" t="s">
        <v>134</v>
      </c>
      <c r="B3" s="2" t="s">
        <v>135</v>
      </c>
      <c r="C3" s="2">
        <v>565</v>
      </c>
      <c r="D3" s="2"/>
      <c r="E3" s="2">
        <v>21</v>
      </c>
      <c r="F3" s="2"/>
      <c r="G3" s="2">
        <v>294</v>
      </c>
      <c r="H3" s="2"/>
      <c r="I3" s="2">
        <v>880</v>
      </c>
      <c r="J3" s="2">
        <v>8.8000000000000007</v>
      </c>
      <c r="K3" s="18"/>
    </row>
    <row r="4" spans="1:11">
      <c r="A4" s="2" t="s">
        <v>1</v>
      </c>
      <c r="B4" s="2" t="s">
        <v>0</v>
      </c>
      <c r="C4" s="3">
        <v>6110</v>
      </c>
      <c r="D4" s="2"/>
      <c r="E4" s="3">
        <v>4851</v>
      </c>
      <c r="F4" s="2"/>
      <c r="G4" s="3">
        <v>6457</v>
      </c>
      <c r="H4" s="2"/>
      <c r="I4" s="3">
        <v>17418</v>
      </c>
      <c r="J4" s="2">
        <v>47.6</v>
      </c>
      <c r="K4" s="2">
        <v>47.7</v>
      </c>
    </row>
    <row r="5" spans="1:11">
      <c r="A5" s="2" t="s">
        <v>19</v>
      </c>
      <c r="B5" s="2" t="s">
        <v>2</v>
      </c>
      <c r="C5" s="3"/>
      <c r="D5" s="2"/>
      <c r="E5" s="3"/>
      <c r="F5" s="2"/>
      <c r="G5" s="3"/>
      <c r="H5" s="2"/>
      <c r="I5" s="3">
        <v>14381</v>
      </c>
      <c r="J5" s="2"/>
      <c r="K5" s="2"/>
    </row>
    <row r="6" spans="1:11">
      <c r="A6" s="2" t="s">
        <v>20</v>
      </c>
      <c r="B6" s="2" t="s">
        <v>3</v>
      </c>
      <c r="C6" s="3"/>
      <c r="D6" s="2"/>
      <c r="E6" s="3"/>
      <c r="F6" s="2"/>
      <c r="G6" s="3"/>
      <c r="H6" s="2"/>
      <c r="I6" s="3">
        <v>18930</v>
      </c>
      <c r="J6" s="2"/>
      <c r="K6" s="2"/>
    </row>
    <row r="7" spans="1:11">
      <c r="A7" s="2" t="s">
        <v>21</v>
      </c>
      <c r="B7" s="2" t="s">
        <v>4</v>
      </c>
      <c r="C7" s="3"/>
      <c r="D7" s="2"/>
      <c r="E7" s="3"/>
      <c r="F7" s="2"/>
      <c r="G7" s="3"/>
      <c r="H7" s="2"/>
      <c r="I7" s="3">
        <v>19610</v>
      </c>
      <c r="J7" s="2"/>
      <c r="K7" s="2"/>
    </row>
    <row r="8" spans="1:11">
      <c r="A8" s="2" t="s">
        <v>22</v>
      </c>
      <c r="B8" s="2" t="s">
        <v>5</v>
      </c>
      <c r="C8" s="3">
        <v>9878</v>
      </c>
      <c r="D8" s="7">
        <v>27</v>
      </c>
      <c r="E8" s="3">
        <v>5288</v>
      </c>
      <c r="F8" s="2">
        <v>14.5</v>
      </c>
      <c r="G8" s="3">
        <v>6527</v>
      </c>
      <c r="H8" s="2">
        <v>17.899999999999999</v>
      </c>
      <c r="I8" s="3">
        <v>21693</v>
      </c>
      <c r="J8" s="2">
        <v>59.4</v>
      </c>
      <c r="K8" s="2">
        <v>59.4</v>
      </c>
    </row>
    <row r="9" spans="1:11">
      <c r="A9" s="2" t="s">
        <v>23</v>
      </c>
      <c r="B9" s="2" t="s">
        <v>6</v>
      </c>
      <c r="C9" s="3"/>
      <c r="D9" s="2"/>
      <c r="E9" s="3"/>
      <c r="F9" s="2"/>
      <c r="G9" s="3"/>
      <c r="H9" s="2"/>
      <c r="I9" s="3">
        <v>22516</v>
      </c>
      <c r="J9" s="2"/>
      <c r="K9" s="2"/>
    </row>
    <row r="10" spans="1:11">
      <c r="A10" s="2" t="s">
        <v>24</v>
      </c>
      <c r="B10" s="2" t="s">
        <v>7</v>
      </c>
      <c r="C10" s="3"/>
      <c r="D10" s="2"/>
      <c r="E10" s="3"/>
      <c r="F10" s="2"/>
      <c r="G10" s="3"/>
      <c r="H10" s="2"/>
      <c r="I10" s="3">
        <v>22519</v>
      </c>
      <c r="J10" s="2"/>
      <c r="K10" s="2"/>
    </row>
    <row r="11" spans="1:11">
      <c r="A11" s="2" t="s">
        <v>25</v>
      </c>
      <c r="B11" s="2" t="s">
        <v>8</v>
      </c>
      <c r="C11" s="3"/>
      <c r="D11" s="2"/>
      <c r="E11" s="3"/>
      <c r="F11" s="2"/>
      <c r="G11" s="3"/>
      <c r="H11" s="2"/>
      <c r="I11" s="3">
        <v>21633</v>
      </c>
      <c r="J11" s="2"/>
      <c r="K11" s="2"/>
    </row>
    <row r="12" spans="1:11">
      <c r="A12" s="2" t="s">
        <v>26</v>
      </c>
      <c r="B12" s="2" t="s">
        <v>9</v>
      </c>
      <c r="C12" s="3"/>
      <c r="D12" s="2"/>
      <c r="E12" s="3"/>
      <c r="F12" s="2"/>
      <c r="G12" s="3"/>
      <c r="H12" s="2"/>
      <c r="I12" s="3">
        <v>22670</v>
      </c>
      <c r="J12" s="2"/>
      <c r="K12" s="2"/>
    </row>
    <row r="13" spans="1:11">
      <c r="A13" s="2" t="s">
        <v>27</v>
      </c>
      <c r="B13" s="2" t="s">
        <v>10</v>
      </c>
      <c r="C13" s="3">
        <v>9935</v>
      </c>
      <c r="D13" s="2">
        <v>27.2</v>
      </c>
      <c r="E13" s="3">
        <v>4610</v>
      </c>
      <c r="F13" s="2">
        <v>12.6</v>
      </c>
      <c r="G13" s="3">
        <v>8940</v>
      </c>
      <c r="H13" s="2">
        <v>24.5</v>
      </c>
      <c r="I13" s="3">
        <v>23485</v>
      </c>
      <c r="J13" s="2">
        <v>64.3</v>
      </c>
      <c r="K13" s="2">
        <v>64.3</v>
      </c>
    </row>
    <row r="14" spans="1:11">
      <c r="A14" s="2" t="s">
        <v>28</v>
      </c>
      <c r="B14" s="2" t="s">
        <v>11</v>
      </c>
      <c r="C14" s="3"/>
      <c r="D14" s="2"/>
      <c r="E14" s="3"/>
      <c r="F14" s="2"/>
      <c r="G14" s="3"/>
      <c r="H14" s="2"/>
      <c r="I14" s="3">
        <v>23613</v>
      </c>
      <c r="J14" s="2"/>
      <c r="K14" s="2"/>
    </row>
    <row r="15" spans="1:11">
      <c r="A15" s="2" t="s">
        <v>29</v>
      </c>
      <c r="B15" s="2" t="s">
        <v>12</v>
      </c>
      <c r="C15" s="3"/>
      <c r="D15" s="2"/>
      <c r="E15" s="3"/>
      <c r="F15" s="2"/>
      <c r="G15" s="3"/>
      <c r="H15" s="2"/>
      <c r="I15" s="3">
        <v>23532</v>
      </c>
      <c r="J15" s="2"/>
      <c r="K15" s="2"/>
    </row>
    <row r="16" spans="1:11">
      <c r="A16" s="2" t="s">
        <v>30</v>
      </c>
      <c r="B16" s="2" t="s">
        <v>13</v>
      </c>
      <c r="C16" s="3"/>
      <c r="D16" s="2"/>
      <c r="E16" s="3"/>
      <c r="F16" s="2"/>
      <c r="G16" s="3"/>
      <c r="H16" s="2"/>
      <c r="I16" s="3">
        <v>24543</v>
      </c>
      <c r="J16" s="2"/>
      <c r="K16" s="2"/>
    </row>
    <row r="17" spans="1:11">
      <c r="A17" s="2" t="s">
        <v>31</v>
      </c>
      <c r="B17" s="2" t="s">
        <v>14</v>
      </c>
      <c r="C17" s="3"/>
      <c r="D17" s="2"/>
      <c r="E17" s="3"/>
      <c r="F17" s="2"/>
      <c r="G17" s="3"/>
      <c r="H17" s="2"/>
      <c r="I17" s="3">
        <v>24853</v>
      </c>
      <c r="J17" s="2"/>
      <c r="K17" s="2"/>
    </row>
    <row r="18" spans="1:11">
      <c r="A18" s="2" t="s">
        <v>32</v>
      </c>
      <c r="B18" s="2" t="s">
        <v>15</v>
      </c>
      <c r="C18" s="3">
        <v>10246</v>
      </c>
      <c r="D18" s="2">
        <v>28.1</v>
      </c>
      <c r="E18" s="3">
        <v>5108</v>
      </c>
      <c r="F18" s="7">
        <v>14</v>
      </c>
      <c r="G18" s="3">
        <v>8937</v>
      </c>
      <c r="H18" s="2">
        <v>24.5</v>
      </c>
      <c r="I18" s="3">
        <v>24291</v>
      </c>
      <c r="J18" s="2">
        <v>66.599999999999994</v>
      </c>
      <c r="K18" s="2">
        <v>84.3</v>
      </c>
    </row>
    <row r="19" spans="1:11">
      <c r="A19" s="2" t="s">
        <v>33</v>
      </c>
      <c r="B19" s="2" t="s">
        <v>16</v>
      </c>
      <c r="C19" s="3">
        <v>10564</v>
      </c>
      <c r="D19" s="7">
        <v>29</v>
      </c>
      <c r="E19" s="3">
        <v>5342</v>
      </c>
      <c r="F19" s="2">
        <v>14.6</v>
      </c>
      <c r="G19" s="3">
        <v>8797</v>
      </c>
      <c r="H19" s="2">
        <v>24.1</v>
      </c>
      <c r="I19" s="3">
        <v>24703</v>
      </c>
      <c r="J19" s="2">
        <v>67.7</v>
      </c>
      <c r="K19" s="2">
        <v>85.7</v>
      </c>
    </row>
    <row r="20" spans="1:11">
      <c r="A20" s="2" t="s">
        <v>34</v>
      </c>
      <c r="B20" s="2" t="s">
        <v>17</v>
      </c>
      <c r="C20" s="3">
        <v>9764</v>
      </c>
      <c r="D20" s="2">
        <v>26.7</v>
      </c>
      <c r="E20" s="3">
        <v>5049</v>
      </c>
      <c r="F20" s="2">
        <v>13.8</v>
      </c>
      <c r="G20" s="3">
        <v>9062</v>
      </c>
      <c r="H20" s="2">
        <v>24.7</v>
      </c>
      <c r="I20" s="3">
        <v>23875</v>
      </c>
      <c r="J20" s="2">
        <v>65.2</v>
      </c>
      <c r="K20" s="2">
        <v>82.8</v>
      </c>
    </row>
    <row r="21" spans="1:11">
      <c r="A21" s="2" t="s">
        <v>35</v>
      </c>
      <c r="B21" s="2" t="s">
        <v>18</v>
      </c>
      <c r="C21" s="3">
        <v>10522</v>
      </c>
      <c r="D21" s="2">
        <v>28.8</v>
      </c>
      <c r="E21" s="3">
        <v>4890</v>
      </c>
      <c r="F21" s="2">
        <v>13.4</v>
      </c>
      <c r="G21" s="3">
        <v>8394</v>
      </c>
      <c r="H21" s="7">
        <v>23</v>
      </c>
      <c r="I21" s="3">
        <v>23806</v>
      </c>
      <c r="J21" s="2">
        <v>65.2</v>
      </c>
      <c r="K21" s="2">
        <v>82.3</v>
      </c>
    </row>
    <row r="22" spans="1:11">
      <c r="A22" s="2" t="s">
        <v>36</v>
      </c>
      <c r="B22" s="2" t="s">
        <v>58</v>
      </c>
      <c r="C22" s="3">
        <v>10702</v>
      </c>
      <c r="D22" s="2">
        <v>29.3</v>
      </c>
      <c r="E22" s="3">
        <v>5474</v>
      </c>
      <c r="F22" s="7">
        <v>15</v>
      </c>
      <c r="G22" s="3">
        <v>8963</v>
      </c>
      <c r="H22" s="2">
        <v>24.6</v>
      </c>
      <c r="I22" s="3">
        <v>25139</v>
      </c>
      <c r="J22" s="2">
        <v>68.900000000000006</v>
      </c>
      <c r="K22" s="2">
        <v>87.2</v>
      </c>
    </row>
    <row r="23" spans="1:11">
      <c r="A23" s="2" t="s">
        <v>37</v>
      </c>
      <c r="B23" s="2" t="s">
        <v>59</v>
      </c>
      <c r="C23" s="3">
        <v>10654</v>
      </c>
      <c r="D23" s="2">
        <v>29.2</v>
      </c>
      <c r="E23" s="3">
        <v>5382</v>
      </c>
      <c r="F23" s="2">
        <v>14.8</v>
      </c>
      <c r="G23" s="3">
        <v>8950</v>
      </c>
      <c r="H23" s="2">
        <v>24.5</v>
      </c>
      <c r="I23" s="3">
        <v>24986</v>
      </c>
      <c r="J23" s="2">
        <v>68.5</v>
      </c>
      <c r="K23" s="2">
        <v>86.7</v>
      </c>
    </row>
    <row r="24" spans="1:11">
      <c r="A24" s="2" t="s">
        <v>38</v>
      </c>
      <c r="B24" s="2" t="s">
        <v>60</v>
      </c>
      <c r="C24" s="3">
        <v>11300</v>
      </c>
      <c r="D24" s="2">
        <v>30.9</v>
      </c>
      <c r="E24" s="3">
        <v>5692</v>
      </c>
      <c r="F24" s="2">
        <v>15.5</v>
      </c>
      <c r="G24" s="3">
        <v>8702</v>
      </c>
      <c r="H24" s="2">
        <v>23.8</v>
      </c>
      <c r="I24" s="3">
        <v>25694</v>
      </c>
      <c r="J24" s="2">
        <v>70.400000000000006</v>
      </c>
      <c r="K24" s="2">
        <v>88.9</v>
      </c>
    </row>
    <row r="25" spans="1:11">
      <c r="A25" s="2" t="s">
        <v>39</v>
      </c>
      <c r="B25" s="2" t="s">
        <v>61</v>
      </c>
      <c r="C25" s="3">
        <v>12816</v>
      </c>
      <c r="D25" s="2">
        <v>35.1</v>
      </c>
      <c r="E25" s="3">
        <v>5422</v>
      </c>
      <c r="F25" s="2">
        <v>14.8</v>
      </c>
      <c r="G25" s="3">
        <v>8784</v>
      </c>
      <c r="H25" s="2">
        <v>24.1</v>
      </c>
      <c r="I25" s="3">
        <v>27022</v>
      </c>
      <c r="J25" s="7">
        <v>74</v>
      </c>
      <c r="K25" s="2">
        <v>93.7</v>
      </c>
    </row>
    <row r="26" spans="1:11">
      <c r="A26" s="2" t="s">
        <v>40</v>
      </c>
      <c r="B26" s="2" t="s">
        <v>62</v>
      </c>
      <c r="C26" s="3">
        <v>12989</v>
      </c>
      <c r="D26" s="2">
        <v>35.6</v>
      </c>
      <c r="E26" s="3">
        <v>5140</v>
      </c>
      <c r="F26" s="2">
        <v>14.1</v>
      </c>
      <c r="G26" s="3">
        <v>8797</v>
      </c>
      <c r="H26" s="2">
        <v>24.1</v>
      </c>
      <c r="I26" s="3">
        <v>26926</v>
      </c>
      <c r="J26" s="2">
        <v>73.8</v>
      </c>
      <c r="K26" s="2">
        <v>93.4</v>
      </c>
    </row>
    <row r="27" spans="1:11">
      <c r="A27" s="2" t="s">
        <v>41</v>
      </c>
      <c r="B27" s="2" t="s">
        <v>63</v>
      </c>
      <c r="C27" s="3">
        <v>12918</v>
      </c>
      <c r="D27" s="2">
        <v>35.4</v>
      </c>
      <c r="E27" s="3">
        <v>5047</v>
      </c>
      <c r="F27" s="2">
        <v>13.8</v>
      </c>
      <c r="G27" s="3">
        <v>8624</v>
      </c>
      <c r="H27" s="2">
        <v>23.6</v>
      </c>
      <c r="I27" s="3">
        <v>26589</v>
      </c>
      <c r="J27" s="2">
        <v>72.8</v>
      </c>
      <c r="K27" s="2">
        <v>92.2</v>
      </c>
    </row>
    <row r="28" spans="1:11">
      <c r="A28" s="2" t="s">
        <v>42</v>
      </c>
      <c r="B28" s="2" t="s">
        <v>64</v>
      </c>
      <c r="C28" s="3">
        <v>12959</v>
      </c>
      <c r="D28" s="2">
        <v>35.4</v>
      </c>
      <c r="E28" s="3">
        <v>4770</v>
      </c>
      <c r="F28" s="7">
        <v>13</v>
      </c>
      <c r="G28" s="3">
        <v>8733</v>
      </c>
      <c r="H28" s="2">
        <v>23.9</v>
      </c>
      <c r="I28" s="3">
        <v>26462</v>
      </c>
      <c r="J28" s="2">
        <v>72.3</v>
      </c>
      <c r="K28" s="2">
        <v>91.5</v>
      </c>
    </row>
    <row r="29" spans="1:11">
      <c r="A29" s="2" t="s">
        <v>43</v>
      </c>
      <c r="B29" s="2" t="s">
        <v>65</v>
      </c>
      <c r="C29" s="3">
        <v>13092</v>
      </c>
      <c r="D29" s="2">
        <v>35.9</v>
      </c>
      <c r="E29" s="3">
        <v>5055</v>
      </c>
      <c r="F29" s="2">
        <v>13.8</v>
      </c>
      <c r="G29" s="3">
        <v>8598</v>
      </c>
      <c r="H29" s="2">
        <v>23.6</v>
      </c>
      <c r="I29" s="3">
        <v>26745</v>
      </c>
      <c r="J29" s="2">
        <v>73.3</v>
      </c>
      <c r="K29" s="2">
        <v>92.8</v>
      </c>
    </row>
    <row r="30" spans="1:11">
      <c r="A30" s="2" t="s">
        <v>44</v>
      </c>
      <c r="B30" s="2" t="s">
        <v>66</v>
      </c>
      <c r="C30" s="3">
        <v>13157</v>
      </c>
      <c r="D30" s="7">
        <v>36</v>
      </c>
      <c r="E30" s="3">
        <v>4915</v>
      </c>
      <c r="F30" s="2">
        <v>13.5</v>
      </c>
      <c r="G30" s="3">
        <v>9091</v>
      </c>
      <c r="H30" s="2">
        <v>24.9</v>
      </c>
      <c r="I30" s="3">
        <v>27163</v>
      </c>
      <c r="J30" s="2">
        <v>74.400000000000006</v>
      </c>
      <c r="K30" s="2">
        <v>94.2</v>
      </c>
    </row>
    <row r="31" spans="1:11">
      <c r="A31" s="2" t="s">
        <v>45</v>
      </c>
      <c r="B31" s="2" t="s">
        <v>67</v>
      </c>
      <c r="C31" s="3">
        <v>13251</v>
      </c>
      <c r="D31" s="2">
        <v>36.299999999999997</v>
      </c>
      <c r="E31" s="3">
        <v>4926</v>
      </c>
      <c r="F31" s="2">
        <v>13.5</v>
      </c>
      <c r="G31" s="3">
        <v>9087</v>
      </c>
      <c r="H31" s="2">
        <v>24.9</v>
      </c>
      <c r="I31" s="3">
        <v>27264</v>
      </c>
      <c r="J31" s="2">
        <v>74.7</v>
      </c>
      <c r="K31" s="2">
        <v>94.6</v>
      </c>
    </row>
    <row r="32" spans="1:11">
      <c r="A32" s="2" t="s">
        <v>46</v>
      </c>
      <c r="B32" s="2" t="s">
        <v>68</v>
      </c>
      <c r="C32" s="3">
        <v>12956</v>
      </c>
      <c r="D32" s="2">
        <v>35.4</v>
      </c>
      <c r="E32" s="3">
        <v>4546</v>
      </c>
      <c r="F32" s="2">
        <v>12.4</v>
      </c>
      <c r="G32" s="3">
        <v>9224</v>
      </c>
      <c r="H32" s="2">
        <v>25.2</v>
      </c>
      <c r="I32" s="3">
        <v>26726</v>
      </c>
      <c r="J32" s="7">
        <v>73</v>
      </c>
      <c r="K32" s="2">
        <v>92.4</v>
      </c>
    </row>
    <row r="33" spans="1:11">
      <c r="A33" s="2" t="s">
        <v>47</v>
      </c>
      <c r="B33" s="2" t="s">
        <v>69</v>
      </c>
      <c r="C33" s="3">
        <v>14541</v>
      </c>
      <c r="D33" s="2">
        <v>39.799999999999997</v>
      </c>
      <c r="E33" s="3">
        <v>3587</v>
      </c>
      <c r="F33" s="2">
        <v>9.8000000000000007</v>
      </c>
      <c r="G33" s="3">
        <v>8967</v>
      </c>
      <c r="H33" s="2">
        <v>24.6</v>
      </c>
      <c r="I33" s="3">
        <v>27095</v>
      </c>
      <c r="J33" s="2">
        <v>74.2</v>
      </c>
      <c r="K33" s="2">
        <v>93.9</v>
      </c>
    </row>
    <row r="34" spans="1:11">
      <c r="A34" s="2" t="s">
        <v>48</v>
      </c>
      <c r="B34" s="2" t="s">
        <v>70</v>
      </c>
      <c r="C34" s="3">
        <v>14557</v>
      </c>
      <c r="D34" s="2">
        <v>39.9</v>
      </c>
      <c r="E34" s="3">
        <v>3715</v>
      </c>
      <c r="F34" s="2">
        <v>10.1</v>
      </c>
      <c r="G34" s="3">
        <v>8825</v>
      </c>
      <c r="H34" s="2">
        <v>24.2</v>
      </c>
      <c r="I34" s="3">
        <v>27097</v>
      </c>
      <c r="J34" s="2">
        <v>74.2</v>
      </c>
      <c r="K34" s="2">
        <v>93.9</v>
      </c>
    </row>
    <row r="35" spans="1:11">
      <c r="A35" s="2" t="s">
        <v>49</v>
      </c>
      <c r="B35" s="2" t="s">
        <v>71</v>
      </c>
      <c r="C35" s="3">
        <v>14665</v>
      </c>
      <c r="D35" s="2">
        <v>40.200000000000003</v>
      </c>
      <c r="E35" s="3">
        <v>4111</v>
      </c>
      <c r="F35" s="2">
        <v>11.2</v>
      </c>
      <c r="G35" s="3">
        <v>8318</v>
      </c>
      <c r="H35" s="2">
        <v>22.8</v>
      </c>
      <c r="I35" s="3">
        <v>27094</v>
      </c>
      <c r="J35" s="2">
        <v>74.2</v>
      </c>
      <c r="K35" s="2">
        <v>93.9</v>
      </c>
    </row>
    <row r="36" spans="1:11">
      <c r="A36" s="2" t="s">
        <v>50</v>
      </c>
      <c r="B36" s="2" t="s">
        <v>72</v>
      </c>
      <c r="C36" s="3">
        <v>14567</v>
      </c>
      <c r="D36" s="2">
        <v>39.799999999999997</v>
      </c>
      <c r="E36" s="3">
        <v>4085</v>
      </c>
      <c r="F36" s="2">
        <v>11.2</v>
      </c>
      <c r="G36" s="3">
        <v>8585</v>
      </c>
      <c r="H36" s="2">
        <v>23.4</v>
      </c>
      <c r="I36" s="3">
        <v>27237</v>
      </c>
      <c r="J36" s="2">
        <v>74.400000000000006</v>
      </c>
      <c r="K36" s="2">
        <v>94.2</v>
      </c>
    </row>
    <row r="37" spans="1:11">
      <c r="A37" s="2" t="s">
        <v>51</v>
      </c>
      <c r="B37" s="2" t="s">
        <v>73</v>
      </c>
      <c r="C37" s="3">
        <v>14547</v>
      </c>
      <c r="D37" s="2">
        <v>39.9</v>
      </c>
      <c r="E37" s="3">
        <v>4096</v>
      </c>
      <c r="F37" s="2">
        <v>11.2</v>
      </c>
      <c r="G37" s="3">
        <v>8279</v>
      </c>
      <c r="H37" s="2">
        <v>22.7</v>
      </c>
      <c r="I37" s="3">
        <v>26922</v>
      </c>
      <c r="J37" s="2">
        <v>73.8</v>
      </c>
      <c r="K37" s="2">
        <v>93.4</v>
      </c>
    </row>
    <row r="38" spans="1:11">
      <c r="A38" s="2" t="s">
        <v>52</v>
      </c>
      <c r="B38" s="2" t="s">
        <v>74</v>
      </c>
      <c r="C38" s="3">
        <v>14588</v>
      </c>
      <c r="D38" s="7">
        <v>40</v>
      </c>
      <c r="E38" s="3">
        <v>4401</v>
      </c>
      <c r="F38" s="7">
        <v>12</v>
      </c>
      <c r="G38" s="3">
        <v>7884</v>
      </c>
      <c r="H38" s="2">
        <v>21.6</v>
      </c>
      <c r="I38" s="3">
        <v>26873</v>
      </c>
      <c r="J38" s="2">
        <v>73.599999999999994</v>
      </c>
      <c r="K38" s="2">
        <v>93.2</v>
      </c>
    </row>
    <row r="39" spans="1:11">
      <c r="A39" s="2" t="s">
        <v>53</v>
      </c>
      <c r="B39" s="2" t="s">
        <v>75</v>
      </c>
      <c r="C39" s="3">
        <v>14591</v>
      </c>
      <c r="D39" s="7">
        <v>40</v>
      </c>
      <c r="E39" s="3">
        <v>4721</v>
      </c>
      <c r="F39" s="2">
        <v>12.9</v>
      </c>
      <c r="G39" s="3">
        <v>7797</v>
      </c>
      <c r="H39" s="2">
        <v>21.4</v>
      </c>
      <c r="I39" s="3">
        <v>27109</v>
      </c>
      <c r="J39" s="2">
        <v>74.3</v>
      </c>
      <c r="K39" s="2">
        <v>94.1</v>
      </c>
    </row>
    <row r="40" spans="1:11">
      <c r="A40" s="2" t="s">
        <v>54</v>
      </c>
      <c r="B40" s="2" t="s">
        <v>76</v>
      </c>
      <c r="C40" s="3">
        <v>14490</v>
      </c>
      <c r="D40" s="2">
        <v>39.6</v>
      </c>
      <c r="E40" s="3">
        <v>4536</v>
      </c>
      <c r="F40" s="2">
        <v>12.4</v>
      </c>
      <c r="G40" s="3">
        <v>7486</v>
      </c>
      <c r="H40" s="2">
        <v>20.399999999999999</v>
      </c>
      <c r="I40" s="3">
        <v>26512</v>
      </c>
      <c r="J40" s="2">
        <v>72.400000000000006</v>
      </c>
      <c r="K40" s="2">
        <v>91.6</v>
      </c>
    </row>
    <row r="41" spans="1:11">
      <c r="A41" s="2" t="s">
        <v>55</v>
      </c>
      <c r="B41" s="2" t="s">
        <v>77</v>
      </c>
      <c r="C41" s="3">
        <v>14034</v>
      </c>
      <c r="D41" s="2">
        <v>38.5</v>
      </c>
      <c r="E41" s="3">
        <v>3611</v>
      </c>
      <c r="F41" s="2">
        <v>9.9</v>
      </c>
      <c r="G41" s="3">
        <v>8222</v>
      </c>
      <c r="H41" s="2">
        <v>22.5</v>
      </c>
      <c r="I41" s="3">
        <v>25867</v>
      </c>
      <c r="J41" s="2">
        <v>70.900000000000006</v>
      </c>
      <c r="K41" s="2">
        <v>89.7</v>
      </c>
    </row>
    <row r="42" spans="1:11">
      <c r="A42" s="2" t="s">
        <v>56</v>
      </c>
      <c r="B42" s="2" t="s">
        <v>78</v>
      </c>
      <c r="C42" s="3">
        <v>13947</v>
      </c>
      <c r="D42" s="2">
        <v>38.200000000000003</v>
      </c>
      <c r="E42" s="3">
        <v>2762</v>
      </c>
      <c r="F42" s="2">
        <v>7.6</v>
      </c>
      <c r="G42" s="3">
        <v>7282</v>
      </c>
      <c r="H42" s="7">
        <v>20</v>
      </c>
      <c r="I42" s="3">
        <v>23991</v>
      </c>
      <c r="J42" s="2">
        <v>65.7</v>
      </c>
      <c r="K42" s="2">
        <v>83.2</v>
      </c>
    </row>
    <row r="43" spans="1:11">
      <c r="A43" s="2" t="s">
        <v>57</v>
      </c>
      <c r="B43" s="2" t="s">
        <v>79</v>
      </c>
      <c r="C43" s="3"/>
      <c r="D43" s="2"/>
      <c r="E43" s="3"/>
      <c r="F43" s="2"/>
      <c r="G43" s="3"/>
      <c r="H43" s="2"/>
      <c r="I43" s="3"/>
      <c r="J43" s="2"/>
      <c r="K43" s="2"/>
    </row>
    <row r="45" spans="1:11" ht="90" customHeight="1">
      <c r="A45" s="19" t="s">
        <v>119</v>
      </c>
      <c r="B45" s="20"/>
      <c r="C45" s="20"/>
      <c r="D45" s="20"/>
      <c r="E45" s="20"/>
      <c r="F45" s="20"/>
      <c r="G45" s="20"/>
      <c r="H45" s="20"/>
      <c r="I45" s="20"/>
      <c r="J45" s="20"/>
      <c r="K45" s="20"/>
    </row>
  </sheetData>
  <mergeCells count="7">
    <mergeCell ref="A45:K45"/>
    <mergeCell ref="I1:J1"/>
    <mergeCell ref="K1:K2"/>
    <mergeCell ref="A1:B2"/>
    <mergeCell ref="C1:D1"/>
    <mergeCell ref="E1:F1"/>
    <mergeCell ref="G1:H1"/>
  </mergeCells>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B1" workbookViewId="0">
      <pane xSplit="1" ySplit="2" topLeftCell="C3" activePane="bottomRight" state="frozen"/>
      <selection activeCell="B1" sqref="B1"/>
      <selection pane="topRight" activeCell="C1" sqref="C1"/>
      <selection pane="bottomLeft" activeCell="B3" sqref="B3"/>
      <selection pane="bottomRight" activeCell="F41" sqref="F41"/>
    </sheetView>
  </sheetViews>
  <sheetFormatPr defaultRowHeight="13.5"/>
  <cols>
    <col min="2" max="2" width="11.125" bestFit="1" customWidth="1"/>
    <col min="3" max="3" width="5.25" bestFit="1" customWidth="1"/>
    <col min="4" max="4" width="5.875" bestFit="1" customWidth="1"/>
    <col min="5" max="5" width="9.125" bestFit="1" customWidth="1"/>
    <col min="6" max="6" width="5.25" bestFit="1" customWidth="1"/>
    <col min="7" max="7" width="5.875" bestFit="1" customWidth="1"/>
    <col min="8" max="8" width="9.125" bestFit="1" customWidth="1"/>
    <col min="9" max="10" width="5.25" bestFit="1" customWidth="1"/>
    <col min="11" max="11" width="9.125" bestFit="1" customWidth="1"/>
    <col min="12" max="12" width="5.25" bestFit="1" customWidth="1"/>
    <col min="13" max="13" width="5.875" bestFit="1" customWidth="1"/>
    <col min="14" max="14" width="9.125" bestFit="1" customWidth="1"/>
  </cols>
  <sheetData>
    <row r="1" spans="1:14">
      <c r="A1" s="5" t="s">
        <v>88</v>
      </c>
      <c r="B1" s="6"/>
      <c r="C1" s="28" t="s">
        <v>81</v>
      </c>
      <c r="D1" s="29"/>
      <c r="E1" s="30"/>
      <c r="F1" s="28" t="s">
        <v>82</v>
      </c>
      <c r="G1" s="29"/>
      <c r="H1" s="30"/>
      <c r="I1" s="28" t="s">
        <v>83</v>
      </c>
      <c r="J1" s="29"/>
      <c r="K1" s="30"/>
      <c r="L1" s="26" t="s">
        <v>92</v>
      </c>
      <c r="M1" s="31"/>
      <c r="N1" s="31"/>
    </row>
    <row r="2" spans="1:14">
      <c r="A2" s="8"/>
      <c r="B2" s="9"/>
      <c r="C2" s="2" t="s">
        <v>89</v>
      </c>
      <c r="D2" s="2" t="s">
        <v>90</v>
      </c>
      <c r="E2" s="2" t="s">
        <v>91</v>
      </c>
      <c r="F2" s="2" t="s">
        <v>89</v>
      </c>
      <c r="G2" s="2" t="s">
        <v>90</v>
      </c>
      <c r="H2" s="2" t="s">
        <v>91</v>
      </c>
      <c r="I2" s="2" t="s">
        <v>89</v>
      </c>
      <c r="J2" s="2" t="s">
        <v>90</v>
      </c>
      <c r="K2" s="2" t="s">
        <v>91</v>
      </c>
      <c r="L2" s="2" t="s">
        <v>89</v>
      </c>
      <c r="M2" s="2" t="s">
        <v>90</v>
      </c>
      <c r="N2" s="2" t="s">
        <v>91</v>
      </c>
    </row>
    <row r="3" spans="1:14">
      <c r="A3" s="2" t="s">
        <v>1</v>
      </c>
      <c r="B3" s="2" t="s">
        <v>0</v>
      </c>
      <c r="C3" s="3"/>
      <c r="D3" s="2"/>
      <c r="E3" s="2"/>
      <c r="F3" s="3"/>
      <c r="G3" s="2"/>
      <c r="H3" s="2"/>
      <c r="I3" s="3"/>
      <c r="J3" s="2"/>
      <c r="K3" s="2"/>
      <c r="L3" s="3"/>
      <c r="M3" s="2"/>
      <c r="N3" s="2"/>
    </row>
    <row r="4" spans="1:14">
      <c r="A4" s="2" t="s">
        <v>19</v>
      </c>
      <c r="B4" s="2" t="s">
        <v>2</v>
      </c>
      <c r="C4" s="3"/>
      <c r="D4" s="2"/>
      <c r="E4" s="2"/>
      <c r="F4" s="3"/>
      <c r="G4" s="2"/>
      <c r="H4" s="2"/>
      <c r="I4" s="3"/>
      <c r="J4" s="2"/>
      <c r="K4" s="2"/>
      <c r="L4" s="3"/>
      <c r="M4" s="2"/>
      <c r="N4" s="2"/>
    </row>
    <row r="5" spans="1:14">
      <c r="A5" s="2" t="s">
        <v>20</v>
      </c>
      <c r="B5" s="2" t="s">
        <v>3</v>
      </c>
      <c r="C5" s="3"/>
      <c r="D5" s="2"/>
      <c r="E5" s="2"/>
      <c r="F5" s="3"/>
      <c r="G5" s="2"/>
      <c r="H5" s="2"/>
      <c r="I5" s="3"/>
      <c r="J5" s="2"/>
      <c r="K5" s="2"/>
      <c r="L5" s="3"/>
      <c r="M5" s="2"/>
      <c r="N5" s="2"/>
    </row>
    <row r="6" spans="1:14">
      <c r="A6" s="2" t="s">
        <v>21</v>
      </c>
      <c r="B6" s="2" t="s">
        <v>4</v>
      </c>
      <c r="C6" s="3"/>
      <c r="D6" s="2"/>
      <c r="E6" s="2"/>
      <c r="F6" s="3"/>
      <c r="G6" s="2"/>
      <c r="H6" s="2"/>
      <c r="I6" s="3"/>
      <c r="J6" s="2"/>
      <c r="K6" s="2"/>
      <c r="L6" s="3"/>
      <c r="M6" s="2"/>
      <c r="N6" s="2"/>
    </row>
    <row r="7" spans="1:14">
      <c r="A7" s="2" t="s">
        <v>22</v>
      </c>
      <c r="B7" s="2" t="s">
        <v>5</v>
      </c>
      <c r="C7" s="3"/>
      <c r="D7" s="7"/>
      <c r="E7" s="7"/>
      <c r="F7" s="3"/>
      <c r="G7" s="2"/>
      <c r="H7" s="2"/>
      <c r="I7" s="3"/>
      <c r="J7" s="2"/>
      <c r="K7" s="2"/>
      <c r="L7" s="3"/>
      <c r="M7" s="2"/>
      <c r="N7" s="2"/>
    </row>
    <row r="8" spans="1:14">
      <c r="A8" s="2" t="s">
        <v>23</v>
      </c>
      <c r="B8" s="2" t="s">
        <v>6</v>
      </c>
      <c r="C8" s="3"/>
      <c r="D8" s="2"/>
      <c r="E8" s="2"/>
      <c r="F8" s="3"/>
      <c r="G8" s="2"/>
      <c r="H8" s="2"/>
      <c r="I8" s="3"/>
      <c r="J8" s="2"/>
      <c r="K8" s="2"/>
      <c r="L8" s="3"/>
      <c r="M8" s="2"/>
      <c r="N8" s="2"/>
    </row>
    <row r="9" spans="1:14">
      <c r="A9" s="2" t="s">
        <v>24</v>
      </c>
      <c r="B9" s="2" t="s">
        <v>7</v>
      </c>
      <c r="C9" s="3"/>
      <c r="D9" s="2"/>
      <c r="E9" s="2"/>
      <c r="F9" s="3"/>
      <c r="G9" s="2"/>
      <c r="H9" s="2"/>
      <c r="I9" s="3"/>
      <c r="J9" s="2"/>
      <c r="K9" s="2"/>
      <c r="L9" s="3"/>
      <c r="M9" s="2"/>
      <c r="N9" s="2"/>
    </row>
    <row r="10" spans="1:14">
      <c r="A10" s="2" t="s">
        <v>25</v>
      </c>
      <c r="B10" s="2" t="s">
        <v>8</v>
      </c>
      <c r="C10" s="3"/>
      <c r="D10" s="2"/>
      <c r="E10" s="2"/>
      <c r="F10" s="3"/>
      <c r="G10" s="2"/>
      <c r="H10" s="2"/>
      <c r="I10" s="3"/>
      <c r="J10" s="2"/>
      <c r="K10" s="2"/>
      <c r="L10" s="3"/>
      <c r="M10" s="2"/>
      <c r="N10" s="2"/>
    </row>
    <row r="11" spans="1:14">
      <c r="A11" s="2" t="s">
        <v>26</v>
      </c>
      <c r="B11" s="2" t="s">
        <v>9</v>
      </c>
      <c r="C11" s="3"/>
      <c r="D11" s="2"/>
      <c r="E11" s="2"/>
      <c r="F11" s="3"/>
      <c r="G11" s="2"/>
      <c r="H11" s="2"/>
      <c r="I11" s="3"/>
      <c r="J11" s="2"/>
      <c r="K11" s="2"/>
      <c r="L11" s="3"/>
      <c r="M11" s="2"/>
      <c r="N11" s="2"/>
    </row>
    <row r="12" spans="1:14">
      <c r="A12" s="2" t="s">
        <v>27</v>
      </c>
      <c r="B12" s="2" t="s">
        <v>10</v>
      </c>
      <c r="C12" s="3"/>
      <c r="D12" s="2"/>
      <c r="E12" s="2"/>
      <c r="F12" s="3"/>
      <c r="G12" s="2"/>
      <c r="H12" s="2"/>
      <c r="I12" s="3"/>
      <c r="J12" s="2"/>
      <c r="K12" s="2"/>
      <c r="L12" s="3"/>
      <c r="M12" s="2"/>
      <c r="N12" s="2"/>
    </row>
    <row r="13" spans="1:14">
      <c r="A13" s="2" t="s">
        <v>28</v>
      </c>
      <c r="B13" s="2" t="s">
        <v>11</v>
      </c>
      <c r="C13" s="3"/>
      <c r="D13" s="2"/>
      <c r="E13" s="2"/>
      <c r="F13" s="3"/>
      <c r="G13" s="2"/>
      <c r="H13" s="2"/>
      <c r="I13" s="3"/>
      <c r="J13" s="2"/>
      <c r="K13" s="2"/>
      <c r="L13" s="3"/>
      <c r="M13" s="2"/>
      <c r="N13" s="2"/>
    </row>
    <row r="14" spans="1:14">
      <c r="A14" s="2" t="s">
        <v>29</v>
      </c>
      <c r="B14" s="2" t="s">
        <v>12</v>
      </c>
      <c r="C14" s="3"/>
      <c r="D14" s="2"/>
      <c r="E14" s="2"/>
      <c r="F14" s="3"/>
      <c r="G14" s="2"/>
      <c r="H14" s="2"/>
      <c r="I14" s="3"/>
      <c r="J14" s="2"/>
      <c r="K14" s="2"/>
      <c r="L14" s="3"/>
      <c r="M14" s="2"/>
      <c r="N14" s="2"/>
    </row>
    <row r="15" spans="1:14">
      <c r="A15" s="2" t="s">
        <v>30</v>
      </c>
      <c r="B15" s="2" t="s">
        <v>13</v>
      </c>
      <c r="C15" s="3"/>
      <c r="D15" s="2"/>
      <c r="E15" s="2"/>
      <c r="F15" s="3"/>
      <c r="G15" s="2"/>
      <c r="H15" s="2"/>
      <c r="I15" s="3"/>
      <c r="J15" s="2"/>
      <c r="K15" s="2"/>
      <c r="L15" s="3"/>
      <c r="M15" s="2"/>
      <c r="N15" s="2"/>
    </row>
    <row r="16" spans="1:14">
      <c r="A16" s="2" t="s">
        <v>31</v>
      </c>
      <c r="B16" s="2" t="s">
        <v>14</v>
      </c>
      <c r="C16" s="3"/>
      <c r="D16" s="2"/>
      <c r="E16" s="2"/>
      <c r="F16" s="3"/>
      <c r="G16" s="2"/>
      <c r="H16" s="2"/>
      <c r="I16" s="3"/>
      <c r="J16" s="2"/>
      <c r="K16" s="2"/>
      <c r="L16" s="3"/>
      <c r="M16" s="2"/>
      <c r="N16" s="2"/>
    </row>
    <row r="17" spans="1:14">
      <c r="A17" s="2" t="s">
        <v>32</v>
      </c>
      <c r="B17" s="2" t="s">
        <v>15</v>
      </c>
      <c r="C17" s="3"/>
      <c r="D17" s="2"/>
      <c r="E17" s="2"/>
      <c r="F17" s="3"/>
      <c r="G17" s="7"/>
      <c r="H17" s="7"/>
      <c r="I17" s="3"/>
      <c r="J17" s="2"/>
      <c r="K17" s="2"/>
      <c r="L17" s="3"/>
      <c r="M17" s="2"/>
      <c r="N17" s="2"/>
    </row>
    <row r="18" spans="1:14">
      <c r="A18" s="2" t="s">
        <v>33</v>
      </c>
      <c r="B18" s="2" t="s">
        <v>16</v>
      </c>
      <c r="C18" s="3"/>
      <c r="D18" s="2"/>
      <c r="E18" s="2"/>
      <c r="F18" s="3"/>
      <c r="G18" s="2"/>
      <c r="H18" s="2"/>
      <c r="I18" s="3"/>
      <c r="J18" s="2"/>
      <c r="K18" s="2"/>
      <c r="L18" s="3"/>
      <c r="M18" s="2"/>
      <c r="N18" s="2"/>
    </row>
    <row r="19" spans="1:14">
      <c r="A19" s="2" t="s">
        <v>34</v>
      </c>
      <c r="B19" s="2" t="s">
        <v>17</v>
      </c>
      <c r="C19" s="3"/>
      <c r="D19" s="2"/>
      <c r="E19" s="2"/>
      <c r="F19" s="3"/>
      <c r="G19" s="2"/>
      <c r="H19" s="2"/>
      <c r="I19" s="3"/>
      <c r="J19" s="2"/>
      <c r="K19" s="2"/>
      <c r="L19" s="3"/>
      <c r="M19" s="2"/>
      <c r="N19" s="2"/>
    </row>
    <row r="20" spans="1:14">
      <c r="A20" s="2" t="s">
        <v>35</v>
      </c>
      <c r="B20" s="2" t="s">
        <v>18</v>
      </c>
      <c r="C20" s="3"/>
      <c r="D20" s="2"/>
      <c r="E20" s="2"/>
      <c r="F20" s="3"/>
      <c r="G20" s="2"/>
      <c r="H20" s="2"/>
      <c r="I20" s="3"/>
      <c r="J20" s="2"/>
      <c r="K20" s="2"/>
      <c r="L20" s="3"/>
      <c r="M20" s="2"/>
      <c r="N20" s="2"/>
    </row>
    <row r="21" spans="1:14">
      <c r="A21" s="2" t="s">
        <v>36</v>
      </c>
      <c r="B21" s="2" t="s">
        <v>58</v>
      </c>
      <c r="C21" s="3"/>
      <c r="D21" s="2"/>
      <c r="E21" s="2"/>
      <c r="F21" s="3"/>
      <c r="G21" s="7"/>
      <c r="H21" s="7"/>
      <c r="I21" s="3"/>
      <c r="J21" s="2"/>
      <c r="K21" s="2"/>
      <c r="L21" s="3"/>
      <c r="M21" s="2"/>
      <c r="N21" s="2"/>
    </row>
    <row r="22" spans="1:14">
      <c r="A22" s="2" t="s">
        <v>37</v>
      </c>
      <c r="B22" s="2" t="s">
        <v>59</v>
      </c>
      <c r="C22" s="3"/>
      <c r="D22" s="2"/>
      <c r="E22" s="2"/>
      <c r="F22" s="3"/>
      <c r="G22" s="2"/>
      <c r="H22" s="2"/>
      <c r="I22" s="3"/>
      <c r="J22" s="2"/>
      <c r="K22" s="2"/>
      <c r="L22" s="3"/>
      <c r="M22" s="2"/>
      <c r="N22" s="2"/>
    </row>
    <row r="23" spans="1:14">
      <c r="A23" s="2" t="s">
        <v>38</v>
      </c>
      <c r="B23" s="2" t="s">
        <v>60</v>
      </c>
      <c r="C23" s="3"/>
      <c r="D23" s="2"/>
      <c r="E23" s="2"/>
      <c r="F23" s="3"/>
      <c r="G23" s="2"/>
      <c r="H23" s="2"/>
      <c r="I23" s="3"/>
      <c r="J23" s="2"/>
      <c r="K23" s="2"/>
      <c r="L23" s="3"/>
      <c r="M23" s="2"/>
      <c r="N23" s="2"/>
    </row>
    <row r="24" spans="1:14">
      <c r="A24" s="2" t="s">
        <v>39</v>
      </c>
      <c r="B24" s="2" t="s">
        <v>61</v>
      </c>
      <c r="C24" s="3"/>
      <c r="D24" s="2"/>
      <c r="E24" s="2"/>
      <c r="F24" s="3"/>
      <c r="G24" s="2"/>
      <c r="H24" s="2"/>
      <c r="I24" s="3"/>
      <c r="J24" s="2"/>
      <c r="K24" s="2"/>
      <c r="L24" s="3"/>
      <c r="M24" s="2"/>
      <c r="N24" s="2"/>
    </row>
    <row r="25" spans="1:14">
      <c r="A25" s="2" t="s">
        <v>40</v>
      </c>
      <c r="B25" s="2" t="s">
        <v>62</v>
      </c>
      <c r="C25" s="3"/>
      <c r="D25" s="2"/>
      <c r="E25" s="2"/>
      <c r="F25" s="3"/>
      <c r="G25" s="2"/>
      <c r="H25" s="2"/>
      <c r="I25" s="3"/>
      <c r="J25" s="2"/>
      <c r="K25" s="2"/>
      <c r="L25" s="3"/>
      <c r="M25" s="2"/>
      <c r="N25" s="2"/>
    </row>
    <row r="26" spans="1:14">
      <c r="A26" s="2" t="s">
        <v>41</v>
      </c>
      <c r="B26" s="2" t="s">
        <v>63</v>
      </c>
      <c r="C26" s="3"/>
      <c r="D26" s="2"/>
      <c r="E26" s="2"/>
      <c r="F26" s="3"/>
      <c r="G26" s="2"/>
      <c r="H26" s="2"/>
      <c r="I26" s="3"/>
      <c r="J26" s="2"/>
      <c r="K26" s="2"/>
      <c r="L26" s="3"/>
      <c r="M26" s="2"/>
      <c r="N26" s="2"/>
    </row>
    <row r="27" spans="1:14">
      <c r="A27" s="2" t="s">
        <v>42</v>
      </c>
      <c r="B27" s="2" t="s">
        <v>64</v>
      </c>
      <c r="C27" s="3">
        <v>284</v>
      </c>
      <c r="D27" s="2">
        <v>267</v>
      </c>
      <c r="E27" s="2"/>
      <c r="F27" s="3">
        <v>65</v>
      </c>
      <c r="G27" s="7">
        <v>84</v>
      </c>
      <c r="H27" s="7"/>
      <c r="I27" s="3">
        <v>129</v>
      </c>
      <c r="J27" s="2">
        <v>136</v>
      </c>
      <c r="K27" s="2"/>
      <c r="L27" s="3">
        <v>478</v>
      </c>
      <c r="M27" s="2">
        <v>487</v>
      </c>
      <c r="N27" s="2"/>
    </row>
    <row r="28" spans="1:14">
      <c r="A28" s="2" t="s">
        <v>43</v>
      </c>
      <c r="B28" s="2" t="s">
        <v>65</v>
      </c>
      <c r="C28" s="3">
        <v>279</v>
      </c>
      <c r="D28" s="2">
        <v>262</v>
      </c>
      <c r="E28" s="2"/>
      <c r="F28" s="3">
        <v>75</v>
      </c>
      <c r="G28" s="2">
        <v>89</v>
      </c>
      <c r="H28" s="2"/>
      <c r="I28" s="3">
        <v>143</v>
      </c>
      <c r="J28" s="2">
        <v>144</v>
      </c>
      <c r="K28" s="2"/>
      <c r="L28" s="3">
        <v>497</v>
      </c>
      <c r="M28" s="2">
        <v>495</v>
      </c>
      <c r="N28" s="2">
        <v>18</v>
      </c>
    </row>
    <row r="29" spans="1:14">
      <c r="A29" s="2" t="s">
        <v>44</v>
      </c>
      <c r="B29" s="2" t="s">
        <v>66</v>
      </c>
      <c r="C29" s="3">
        <v>262</v>
      </c>
      <c r="D29" s="11">
        <v>245</v>
      </c>
      <c r="E29" s="7"/>
      <c r="F29" s="3">
        <v>77</v>
      </c>
      <c r="G29" s="2">
        <v>87</v>
      </c>
      <c r="H29" s="2"/>
      <c r="I29" s="3">
        <v>148</v>
      </c>
      <c r="J29" s="2">
        <v>148</v>
      </c>
      <c r="K29" s="2"/>
      <c r="L29" s="3">
        <v>487</v>
      </c>
      <c r="M29" s="2">
        <v>480</v>
      </c>
      <c r="N29" s="2">
        <v>18</v>
      </c>
    </row>
    <row r="30" spans="1:14">
      <c r="A30" s="2" t="s">
        <v>45</v>
      </c>
      <c r="B30" s="2" t="s">
        <v>67</v>
      </c>
      <c r="C30" s="3">
        <v>296</v>
      </c>
      <c r="D30" s="2">
        <v>284</v>
      </c>
      <c r="E30" s="2"/>
      <c r="F30" s="3">
        <v>99</v>
      </c>
      <c r="G30" s="2">
        <v>111</v>
      </c>
      <c r="H30" s="2"/>
      <c r="I30" s="3">
        <v>132</v>
      </c>
      <c r="J30" s="2">
        <v>137</v>
      </c>
      <c r="K30" s="2"/>
      <c r="L30" s="3">
        <v>527</v>
      </c>
      <c r="M30" s="2">
        <v>532</v>
      </c>
      <c r="N30" s="2">
        <v>16</v>
      </c>
    </row>
    <row r="31" spans="1:14">
      <c r="A31" s="2" t="s">
        <v>46</v>
      </c>
      <c r="B31" s="2" t="s">
        <v>68</v>
      </c>
      <c r="C31" s="3">
        <v>288</v>
      </c>
      <c r="D31" s="2">
        <v>273</v>
      </c>
      <c r="E31" s="2">
        <v>6</v>
      </c>
      <c r="F31" s="3">
        <v>90</v>
      </c>
      <c r="G31" s="2">
        <v>104</v>
      </c>
      <c r="H31" s="2">
        <v>11</v>
      </c>
      <c r="I31" s="3">
        <v>138</v>
      </c>
      <c r="J31" s="2">
        <v>131</v>
      </c>
      <c r="K31" s="2"/>
      <c r="L31" s="3">
        <v>516</v>
      </c>
      <c r="M31" s="11">
        <v>508</v>
      </c>
      <c r="N31" s="2">
        <v>17</v>
      </c>
    </row>
    <row r="32" spans="1:14">
      <c r="A32" s="2" t="s">
        <v>47</v>
      </c>
      <c r="B32" s="2" t="s">
        <v>69</v>
      </c>
      <c r="C32" s="3">
        <v>314</v>
      </c>
      <c r="D32" s="2">
        <v>298</v>
      </c>
      <c r="E32" s="2">
        <v>9</v>
      </c>
      <c r="F32" s="3">
        <v>66</v>
      </c>
      <c r="G32" s="2">
        <v>81</v>
      </c>
      <c r="H32" s="2">
        <v>4</v>
      </c>
      <c r="I32" s="3">
        <v>156</v>
      </c>
      <c r="J32" s="2">
        <v>161</v>
      </c>
      <c r="K32" s="2"/>
      <c r="L32" s="3">
        <v>536</v>
      </c>
      <c r="M32" s="2">
        <v>540</v>
      </c>
      <c r="N32" s="2">
        <v>13</v>
      </c>
    </row>
    <row r="33" spans="1:15">
      <c r="A33" s="2" t="s">
        <v>48</v>
      </c>
      <c r="B33" s="2" t="s">
        <v>70</v>
      </c>
      <c r="C33" s="3">
        <v>362</v>
      </c>
      <c r="D33" s="2">
        <v>355</v>
      </c>
      <c r="E33" s="2">
        <v>5</v>
      </c>
      <c r="F33" s="3">
        <v>75</v>
      </c>
      <c r="G33" s="2">
        <v>82</v>
      </c>
      <c r="H33" s="2">
        <v>7</v>
      </c>
      <c r="I33" s="3">
        <v>223</v>
      </c>
      <c r="J33" s="2">
        <v>226</v>
      </c>
      <c r="K33" s="2">
        <v>0</v>
      </c>
      <c r="L33" s="3">
        <v>660</v>
      </c>
      <c r="M33" s="2">
        <v>663</v>
      </c>
      <c r="N33" s="2">
        <v>12</v>
      </c>
    </row>
    <row r="34" spans="1:15">
      <c r="A34" s="2" t="s">
        <v>49</v>
      </c>
      <c r="B34" s="2" t="s">
        <v>71</v>
      </c>
      <c r="C34" s="3">
        <v>417</v>
      </c>
      <c r="D34" s="2">
        <v>394</v>
      </c>
      <c r="E34" s="2">
        <v>15</v>
      </c>
      <c r="F34" s="3">
        <v>80</v>
      </c>
      <c r="G34" s="2">
        <v>101</v>
      </c>
      <c r="H34" s="2">
        <v>10</v>
      </c>
      <c r="I34" s="3">
        <v>211</v>
      </c>
      <c r="J34" s="2">
        <v>211</v>
      </c>
      <c r="K34" s="2">
        <v>0</v>
      </c>
      <c r="L34" s="3">
        <v>708</v>
      </c>
      <c r="M34" s="2">
        <v>706</v>
      </c>
      <c r="N34" s="2">
        <v>25</v>
      </c>
      <c r="O34" s="12">
        <f>N34/M34</f>
        <v>3.5410764872521247E-2</v>
      </c>
    </row>
    <row r="35" spans="1:15">
      <c r="A35" s="2" t="s">
        <v>50</v>
      </c>
      <c r="B35" s="2" t="s">
        <v>72</v>
      </c>
      <c r="C35" s="3">
        <v>431</v>
      </c>
      <c r="D35" s="2">
        <v>420</v>
      </c>
      <c r="E35" s="2">
        <v>6</v>
      </c>
      <c r="F35" s="3">
        <v>94</v>
      </c>
      <c r="G35" s="2">
        <v>109</v>
      </c>
      <c r="H35" s="2">
        <v>6</v>
      </c>
      <c r="I35" s="3">
        <v>199</v>
      </c>
      <c r="J35" s="2">
        <v>196</v>
      </c>
      <c r="K35" s="2">
        <v>0</v>
      </c>
      <c r="L35" s="3">
        <v>724</v>
      </c>
      <c r="M35" s="2">
        <v>725</v>
      </c>
      <c r="N35" s="2">
        <v>12</v>
      </c>
      <c r="O35" s="12">
        <f t="shared" ref="O35:O41" si="0">N35/M35</f>
        <v>1.6551724137931035E-2</v>
      </c>
    </row>
    <row r="36" spans="1:15">
      <c r="A36" s="2" t="s">
        <v>51</v>
      </c>
      <c r="B36" s="2" t="s">
        <v>73</v>
      </c>
      <c r="C36" s="3">
        <v>389</v>
      </c>
      <c r="D36" s="2">
        <v>366</v>
      </c>
      <c r="E36" s="2">
        <v>13</v>
      </c>
      <c r="F36" s="3">
        <v>90</v>
      </c>
      <c r="G36" s="2">
        <v>112</v>
      </c>
      <c r="H36" s="2">
        <v>12</v>
      </c>
      <c r="I36" s="3">
        <v>181</v>
      </c>
      <c r="J36" s="2">
        <v>185</v>
      </c>
      <c r="K36" s="2">
        <v>0</v>
      </c>
      <c r="L36" s="3">
        <v>660</v>
      </c>
      <c r="M36" s="2">
        <v>663</v>
      </c>
      <c r="N36" s="2">
        <v>25</v>
      </c>
      <c r="O36" s="12">
        <f t="shared" si="0"/>
        <v>3.7707390648567117E-2</v>
      </c>
    </row>
    <row r="37" spans="1:15">
      <c r="A37" s="2" t="s">
        <v>52</v>
      </c>
      <c r="B37" s="2" t="s">
        <v>74</v>
      </c>
      <c r="C37" s="3">
        <v>390</v>
      </c>
      <c r="D37" s="11">
        <v>366</v>
      </c>
      <c r="E37" s="11">
        <v>21</v>
      </c>
      <c r="F37" s="3">
        <v>101</v>
      </c>
      <c r="G37" s="11">
        <v>117</v>
      </c>
      <c r="H37" s="7">
        <v>7</v>
      </c>
      <c r="I37" s="3">
        <v>216</v>
      </c>
      <c r="J37" s="2">
        <v>219</v>
      </c>
      <c r="K37" s="2">
        <v>0</v>
      </c>
      <c r="L37" s="3">
        <v>707</v>
      </c>
      <c r="M37" s="2">
        <v>702</v>
      </c>
      <c r="N37" s="2">
        <v>28</v>
      </c>
      <c r="O37" s="12">
        <f t="shared" si="0"/>
        <v>3.9886039886039885E-2</v>
      </c>
    </row>
    <row r="38" spans="1:15">
      <c r="A38" s="2" t="s">
        <v>53</v>
      </c>
      <c r="B38" s="2" t="s">
        <v>75</v>
      </c>
      <c r="C38" s="3">
        <v>376</v>
      </c>
      <c r="D38" s="11">
        <v>356</v>
      </c>
      <c r="E38" s="11">
        <v>22</v>
      </c>
      <c r="F38" s="3">
        <v>117</v>
      </c>
      <c r="G38" s="2">
        <v>144</v>
      </c>
      <c r="H38" s="2">
        <v>19</v>
      </c>
      <c r="I38" s="3">
        <v>220</v>
      </c>
      <c r="J38" s="2">
        <v>222</v>
      </c>
      <c r="K38" s="2">
        <v>0</v>
      </c>
      <c r="L38" s="3">
        <v>713</v>
      </c>
      <c r="M38" s="2">
        <v>722</v>
      </c>
      <c r="N38" s="2">
        <v>41</v>
      </c>
      <c r="O38" s="12">
        <f t="shared" si="0"/>
        <v>5.6786703601108032E-2</v>
      </c>
    </row>
    <row r="39" spans="1:15">
      <c r="A39" s="2" t="s">
        <v>54</v>
      </c>
      <c r="B39" s="2" t="s">
        <v>76</v>
      </c>
      <c r="C39" s="3">
        <v>491</v>
      </c>
      <c r="D39" s="2">
        <v>458</v>
      </c>
      <c r="E39" s="2">
        <v>24</v>
      </c>
      <c r="F39" s="3">
        <v>111</v>
      </c>
      <c r="G39" s="2">
        <v>140</v>
      </c>
      <c r="H39" s="2">
        <v>9</v>
      </c>
      <c r="I39" s="3">
        <v>256</v>
      </c>
      <c r="J39" s="2">
        <v>250</v>
      </c>
      <c r="K39" s="2">
        <v>0</v>
      </c>
      <c r="L39" s="3">
        <v>858</v>
      </c>
      <c r="M39" s="2">
        <v>848</v>
      </c>
      <c r="N39" s="2">
        <v>33</v>
      </c>
      <c r="O39" s="12">
        <f t="shared" si="0"/>
        <v>3.891509433962264E-2</v>
      </c>
    </row>
    <row r="40" spans="1:15">
      <c r="A40" s="2" t="s">
        <v>55</v>
      </c>
      <c r="B40" s="2" t="s">
        <v>77</v>
      </c>
      <c r="C40" s="3">
        <v>493</v>
      </c>
      <c r="D40" s="2">
        <v>468</v>
      </c>
      <c r="E40" s="2">
        <v>30</v>
      </c>
      <c r="F40" s="3">
        <v>105</v>
      </c>
      <c r="G40" s="2">
        <v>126</v>
      </c>
      <c r="H40" s="2">
        <v>12</v>
      </c>
      <c r="I40" s="3">
        <v>272</v>
      </c>
      <c r="J40" s="2">
        <v>275</v>
      </c>
      <c r="K40" s="2">
        <v>1</v>
      </c>
      <c r="L40" s="3">
        <v>870</v>
      </c>
      <c r="M40" s="2">
        <v>869</v>
      </c>
      <c r="N40" s="2">
        <v>43</v>
      </c>
      <c r="O40" s="12">
        <f t="shared" si="0"/>
        <v>4.9482163406214037E-2</v>
      </c>
    </row>
    <row r="41" spans="1:15">
      <c r="A41" s="2" t="s">
        <v>56</v>
      </c>
      <c r="B41" s="2" t="s">
        <v>78</v>
      </c>
      <c r="C41" s="3">
        <v>498</v>
      </c>
      <c r="D41" s="2">
        <v>495</v>
      </c>
      <c r="E41" s="2">
        <v>26</v>
      </c>
      <c r="F41" s="3">
        <v>76</v>
      </c>
      <c r="G41" s="2">
        <v>96</v>
      </c>
      <c r="H41" s="2">
        <v>10</v>
      </c>
      <c r="I41" s="3">
        <v>295</v>
      </c>
      <c r="J41" s="11">
        <v>293</v>
      </c>
      <c r="K41" s="7">
        <v>0</v>
      </c>
      <c r="L41" s="3">
        <v>869</v>
      </c>
      <c r="M41" s="2">
        <v>884</v>
      </c>
      <c r="N41" s="2">
        <v>36</v>
      </c>
      <c r="O41" s="12">
        <f t="shared" si="0"/>
        <v>4.072398190045249E-2</v>
      </c>
    </row>
    <row r="42" spans="1:15">
      <c r="A42" s="2" t="s">
        <v>57</v>
      </c>
      <c r="B42" s="2" t="s">
        <v>79</v>
      </c>
      <c r="C42" s="3"/>
      <c r="D42" s="2"/>
      <c r="E42" s="2"/>
      <c r="F42" s="3"/>
      <c r="G42" s="2"/>
      <c r="H42" s="2"/>
      <c r="I42" s="3"/>
      <c r="J42" s="2"/>
      <c r="K42" s="2"/>
      <c r="L42" s="3"/>
      <c r="M42" s="2"/>
      <c r="N42" s="2"/>
    </row>
  </sheetData>
  <mergeCells count="4">
    <mergeCell ref="C1:E1"/>
    <mergeCell ref="F1:H1"/>
    <mergeCell ref="I1:K1"/>
    <mergeCell ref="L1:N1"/>
  </mergeCells>
  <phoneticPr fontId="2"/>
  <pageMargins left="0.75" right="0.75" top="1" bottom="1"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M27" sqref="M27"/>
    </sheetView>
  </sheetViews>
  <sheetFormatPr defaultRowHeight="13.5"/>
  <cols>
    <col min="2" max="2" width="11.125" bestFit="1" customWidth="1"/>
  </cols>
  <sheetData>
    <row r="1" spans="1:11">
      <c r="A1" s="28" t="s">
        <v>93</v>
      </c>
      <c r="B1" s="30"/>
      <c r="C1" s="10" t="s">
        <v>81</v>
      </c>
      <c r="D1" s="1" t="s">
        <v>82</v>
      </c>
      <c r="E1" s="1" t="s">
        <v>83</v>
      </c>
      <c r="F1" s="4" t="s">
        <v>94</v>
      </c>
      <c r="G1" s="10" t="s">
        <v>93</v>
      </c>
      <c r="H1" s="10" t="s">
        <v>81</v>
      </c>
      <c r="I1" s="1" t="s">
        <v>82</v>
      </c>
      <c r="J1" s="1" t="s">
        <v>83</v>
      </c>
      <c r="K1" s="4" t="s">
        <v>94</v>
      </c>
    </row>
    <row r="2" spans="1:11">
      <c r="A2" s="2" t="s">
        <v>34</v>
      </c>
      <c r="B2" s="2" t="s">
        <v>17</v>
      </c>
      <c r="C2" s="13">
        <v>47.7</v>
      </c>
      <c r="D2" s="13">
        <v>48.1</v>
      </c>
      <c r="E2" s="13">
        <v>73.099999999999994</v>
      </c>
      <c r="F2" s="2">
        <v>55.1</v>
      </c>
      <c r="G2" s="2" t="s">
        <v>34</v>
      </c>
      <c r="H2" s="13">
        <v>47.7</v>
      </c>
      <c r="I2" s="13">
        <v>48.1</v>
      </c>
      <c r="J2" s="13">
        <v>73.099999999999994</v>
      </c>
      <c r="K2" s="2">
        <v>55.1</v>
      </c>
    </row>
    <row r="3" spans="1:11">
      <c r="A3" s="2" t="s">
        <v>35</v>
      </c>
      <c r="B3" s="2" t="s">
        <v>18</v>
      </c>
      <c r="C3" s="13">
        <v>46.3</v>
      </c>
      <c r="D3" s="13">
        <v>40.9</v>
      </c>
      <c r="E3" s="13">
        <v>49.5</v>
      </c>
      <c r="F3" s="2">
        <v>48.3</v>
      </c>
      <c r="G3" s="2" t="s">
        <v>35</v>
      </c>
      <c r="H3" s="13">
        <v>46.3</v>
      </c>
      <c r="I3" s="13">
        <v>40.9</v>
      </c>
      <c r="J3" s="13">
        <v>49.5</v>
      </c>
      <c r="K3" s="2">
        <v>48.3</v>
      </c>
    </row>
    <row r="4" spans="1:11">
      <c r="A4" s="2" t="s">
        <v>36</v>
      </c>
      <c r="B4" s="2" t="s">
        <v>58</v>
      </c>
      <c r="C4" s="13">
        <v>42.5</v>
      </c>
      <c r="D4" s="13">
        <v>47</v>
      </c>
      <c r="E4" s="13">
        <v>54</v>
      </c>
      <c r="F4" s="2">
        <v>50.1</v>
      </c>
      <c r="G4" s="2" t="s">
        <v>36</v>
      </c>
      <c r="H4" s="13">
        <v>42.5</v>
      </c>
      <c r="I4" s="13">
        <v>47</v>
      </c>
      <c r="J4" s="13">
        <v>54</v>
      </c>
      <c r="K4" s="2">
        <v>50.1</v>
      </c>
    </row>
    <row r="5" spans="1:11">
      <c r="A5" s="2" t="s">
        <v>37</v>
      </c>
      <c r="B5" s="2" t="s">
        <v>59</v>
      </c>
      <c r="C5" s="13">
        <v>47.2</v>
      </c>
      <c r="D5" s="13">
        <v>51.2</v>
      </c>
      <c r="E5" s="13">
        <v>53.4</v>
      </c>
      <c r="F5" s="2">
        <v>52.3</v>
      </c>
      <c r="G5" s="2" t="s">
        <v>37</v>
      </c>
      <c r="H5" s="13">
        <v>47.2</v>
      </c>
      <c r="I5" s="13">
        <v>51.2</v>
      </c>
      <c r="J5" s="13">
        <v>53.4</v>
      </c>
      <c r="K5" s="2">
        <v>52.3</v>
      </c>
    </row>
    <row r="6" spans="1:11">
      <c r="A6" s="2" t="s">
        <v>38</v>
      </c>
      <c r="B6" s="2" t="s">
        <v>60</v>
      </c>
      <c r="C6" s="13">
        <v>50.1</v>
      </c>
      <c r="D6" s="13">
        <v>75.900000000000006</v>
      </c>
      <c r="E6" s="13">
        <v>65.900000000000006</v>
      </c>
      <c r="F6" s="2">
        <v>59.4</v>
      </c>
      <c r="G6" s="2" t="s">
        <v>38</v>
      </c>
      <c r="H6" s="13">
        <v>50.1</v>
      </c>
      <c r="I6" s="13">
        <v>75.900000000000006</v>
      </c>
      <c r="J6" s="13">
        <v>65.900000000000006</v>
      </c>
      <c r="K6" s="2">
        <v>59.4</v>
      </c>
    </row>
    <row r="7" spans="1:11">
      <c r="A7" s="2" t="s">
        <v>39</v>
      </c>
      <c r="B7" s="2" t="s">
        <v>61</v>
      </c>
      <c r="C7" s="13">
        <v>66.2</v>
      </c>
      <c r="D7" s="13">
        <v>63</v>
      </c>
      <c r="E7" s="13">
        <v>72.900000000000006</v>
      </c>
      <c r="F7" s="2">
        <v>67.2</v>
      </c>
      <c r="G7" s="2" t="s">
        <v>39</v>
      </c>
      <c r="H7" s="13">
        <v>66.2</v>
      </c>
      <c r="I7" s="13">
        <v>63</v>
      </c>
      <c r="J7" s="13">
        <v>72.900000000000006</v>
      </c>
      <c r="K7" s="2">
        <v>67.2</v>
      </c>
    </row>
    <row r="8" spans="1:11">
      <c r="A8" s="2" t="s">
        <v>40</v>
      </c>
      <c r="B8" s="2" t="s">
        <v>62</v>
      </c>
      <c r="C8" s="13">
        <v>46.6</v>
      </c>
      <c r="D8" s="13">
        <v>58.4</v>
      </c>
      <c r="E8" s="13">
        <v>67.400000000000006</v>
      </c>
      <c r="F8" s="2">
        <v>54.1</v>
      </c>
      <c r="G8" s="2" t="s">
        <v>40</v>
      </c>
      <c r="H8" s="13">
        <v>46.6</v>
      </c>
      <c r="I8" s="13">
        <v>58.4</v>
      </c>
      <c r="J8" s="13">
        <v>67.400000000000006</v>
      </c>
      <c r="K8" s="2">
        <v>54.1</v>
      </c>
    </row>
    <row r="9" spans="1:11">
      <c r="A9" s="2" t="s">
        <v>41</v>
      </c>
      <c r="B9" s="2" t="s">
        <v>63</v>
      </c>
      <c r="C9" s="13">
        <v>53.5</v>
      </c>
      <c r="D9" s="13">
        <v>59</v>
      </c>
      <c r="E9" s="13">
        <v>61.4</v>
      </c>
      <c r="F9" s="14">
        <v>56.9</v>
      </c>
      <c r="G9" s="2" t="s">
        <v>41</v>
      </c>
      <c r="H9" s="13">
        <v>53.5</v>
      </c>
      <c r="I9" s="13">
        <v>59</v>
      </c>
      <c r="J9" s="13">
        <v>61.4</v>
      </c>
      <c r="K9" s="14">
        <v>56.9</v>
      </c>
    </row>
    <row r="10" spans="1:11">
      <c r="A10" s="2" t="s">
        <v>42</v>
      </c>
      <c r="B10" s="2" t="s">
        <v>64</v>
      </c>
      <c r="C10" s="13">
        <v>47</v>
      </c>
      <c r="D10" s="13">
        <v>64</v>
      </c>
      <c r="E10" s="13">
        <v>65.900000000000006</v>
      </c>
      <c r="F10" s="2">
        <v>54.8</v>
      </c>
      <c r="G10" s="2" t="s">
        <v>42</v>
      </c>
      <c r="H10" s="13">
        <v>47</v>
      </c>
      <c r="I10" s="13">
        <v>64</v>
      </c>
      <c r="J10" s="13">
        <v>65.900000000000006</v>
      </c>
      <c r="K10" s="2">
        <v>54.8</v>
      </c>
    </row>
    <row r="11" spans="1:11">
      <c r="A11" s="2" t="s">
        <v>43</v>
      </c>
      <c r="B11" s="2" t="s">
        <v>65</v>
      </c>
      <c r="C11" s="13">
        <v>48.4</v>
      </c>
      <c r="D11" s="13">
        <v>61.6</v>
      </c>
      <c r="E11" s="13">
        <v>59.9</v>
      </c>
      <c r="F11" s="14">
        <v>53.9</v>
      </c>
      <c r="G11" s="2" t="s">
        <v>43</v>
      </c>
      <c r="H11" s="13">
        <v>48.4</v>
      </c>
      <c r="I11" s="13">
        <v>61.6</v>
      </c>
      <c r="J11" s="13">
        <v>59.9</v>
      </c>
      <c r="K11" s="14">
        <v>53.9</v>
      </c>
    </row>
    <row r="12" spans="1:11">
      <c r="A12" s="2" t="s">
        <v>44</v>
      </c>
      <c r="B12" s="2" t="s">
        <v>66</v>
      </c>
      <c r="C12" s="13">
        <v>51.9</v>
      </c>
      <c r="D12" s="13">
        <v>59.9</v>
      </c>
      <c r="E12" s="13">
        <v>61.4</v>
      </c>
      <c r="F12" s="14">
        <v>56.2</v>
      </c>
      <c r="G12" s="2" t="s">
        <v>44</v>
      </c>
      <c r="H12" s="13">
        <v>51.9</v>
      </c>
      <c r="I12" s="13">
        <v>59.9</v>
      </c>
      <c r="J12" s="13">
        <v>61.4</v>
      </c>
      <c r="K12" s="14">
        <v>56.2</v>
      </c>
    </row>
    <row r="13" spans="1:11">
      <c r="A13" s="2" t="s">
        <v>45</v>
      </c>
      <c r="B13" s="2" t="s">
        <v>67</v>
      </c>
      <c r="C13" s="13">
        <v>45.7</v>
      </c>
      <c r="D13" s="13">
        <v>46.9</v>
      </c>
      <c r="E13" s="13">
        <v>67.599999999999994</v>
      </c>
      <c r="F13" s="14">
        <v>51.5</v>
      </c>
      <c r="G13" s="2" t="s">
        <v>45</v>
      </c>
      <c r="H13" s="13">
        <v>45.7</v>
      </c>
      <c r="I13" s="13">
        <v>46.9</v>
      </c>
      <c r="J13" s="13">
        <v>67.599999999999994</v>
      </c>
      <c r="K13" s="14">
        <v>51.5</v>
      </c>
    </row>
    <row r="14" spans="1:11">
      <c r="A14" s="2" t="s">
        <v>46</v>
      </c>
      <c r="B14" s="2" t="s">
        <v>68</v>
      </c>
      <c r="C14" s="13">
        <v>46.2</v>
      </c>
      <c r="D14" s="13">
        <v>46.9</v>
      </c>
      <c r="E14" s="13">
        <v>68.599999999999994</v>
      </c>
      <c r="F14" s="14">
        <v>52.2</v>
      </c>
      <c r="G14" s="2" t="s">
        <v>46</v>
      </c>
      <c r="H14" s="13">
        <v>46.2</v>
      </c>
      <c r="I14" s="13">
        <v>46.9</v>
      </c>
      <c r="J14" s="13">
        <v>68.599999999999994</v>
      </c>
      <c r="K14" s="14">
        <v>52.2</v>
      </c>
    </row>
    <row r="15" spans="1:11">
      <c r="A15" s="2" t="s">
        <v>47</v>
      </c>
      <c r="B15" s="2" t="s">
        <v>69</v>
      </c>
      <c r="C15" s="13">
        <v>47.5</v>
      </c>
      <c r="D15" s="13">
        <v>48.8</v>
      </c>
      <c r="E15" s="13">
        <v>56.6</v>
      </c>
      <c r="F15" s="14">
        <v>50.4</v>
      </c>
      <c r="G15" s="2" t="s">
        <v>47</v>
      </c>
      <c r="H15" s="13">
        <v>47.5</v>
      </c>
      <c r="I15" s="13">
        <v>48.8</v>
      </c>
      <c r="J15" s="13">
        <v>56.6</v>
      </c>
      <c r="K15" s="14">
        <v>50.4</v>
      </c>
    </row>
    <row r="16" spans="1:11">
      <c r="A16" s="2" t="s">
        <v>48</v>
      </c>
      <c r="B16" s="2" t="s">
        <v>70</v>
      </c>
      <c r="C16" s="13">
        <v>40.6</v>
      </c>
      <c r="D16" s="13">
        <v>47.3</v>
      </c>
      <c r="E16" s="13">
        <v>39.299999999999997</v>
      </c>
      <c r="F16" s="14">
        <v>41</v>
      </c>
      <c r="G16" s="2" t="s">
        <v>48</v>
      </c>
      <c r="H16" s="13">
        <v>40.6</v>
      </c>
      <c r="I16" s="13">
        <v>47.3</v>
      </c>
      <c r="J16" s="13">
        <v>39.299999999999997</v>
      </c>
      <c r="K16" s="14">
        <v>41</v>
      </c>
    </row>
    <row r="17" spans="1:11">
      <c r="A17" s="2" t="s">
        <v>49</v>
      </c>
      <c r="B17" s="2" t="s">
        <v>71</v>
      </c>
      <c r="C17" s="13">
        <v>36.21</v>
      </c>
      <c r="D17" s="13">
        <v>45.4</v>
      </c>
      <c r="E17" s="13">
        <v>39.4</v>
      </c>
      <c r="F17" s="14">
        <v>38.299999999999997</v>
      </c>
      <c r="G17" s="2" t="s">
        <v>49</v>
      </c>
      <c r="H17" s="13">
        <v>36.21</v>
      </c>
      <c r="I17" s="13">
        <v>45.4</v>
      </c>
      <c r="J17" s="13">
        <v>39.4</v>
      </c>
      <c r="K17" s="14">
        <v>38.299999999999997</v>
      </c>
    </row>
    <row r="18" spans="1:11">
      <c r="A18" s="2" t="s">
        <v>50</v>
      </c>
      <c r="B18" s="2" t="s">
        <v>72</v>
      </c>
      <c r="C18" s="13">
        <v>43.2</v>
      </c>
      <c r="D18" s="13">
        <v>40.200000000000003</v>
      </c>
      <c r="E18" s="13">
        <v>43.5</v>
      </c>
      <c r="F18" s="14">
        <v>37.6</v>
      </c>
      <c r="G18" s="2" t="s">
        <v>50</v>
      </c>
      <c r="H18" s="13">
        <v>43.2</v>
      </c>
      <c r="I18" s="13">
        <v>40.200000000000003</v>
      </c>
      <c r="J18" s="13">
        <v>43.5</v>
      </c>
      <c r="K18" s="14">
        <v>37.6</v>
      </c>
    </row>
    <row r="19" spans="1:11">
      <c r="A19" s="2" t="s">
        <v>51</v>
      </c>
      <c r="B19" s="2" t="s">
        <v>73</v>
      </c>
      <c r="C19" s="13">
        <v>38.5</v>
      </c>
      <c r="D19" s="13">
        <v>40.6</v>
      </c>
      <c r="E19" s="13">
        <v>45.2</v>
      </c>
      <c r="F19" s="14">
        <v>40.700000000000003</v>
      </c>
      <c r="G19" s="2" t="s">
        <v>51</v>
      </c>
      <c r="H19" s="13">
        <v>38.5</v>
      </c>
      <c r="I19" s="13">
        <v>40.6</v>
      </c>
      <c r="J19" s="13">
        <v>45.2</v>
      </c>
      <c r="K19" s="14">
        <v>40.700000000000003</v>
      </c>
    </row>
    <row r="20" spans="1:11">
      <c r="A20" s="2" t="s">
        <v>52</v>
      </c>
      <c r="B20" s="2" t="s">
        <v>74</v>
      </c>
      <c r="C20" s="13">
        <v>38.6</v>
      </c>
      <c r="D20" s="13">
        <v>40.4</v>
      </c>
      <c r="E20" s="13">
        <v>36.200000000000003</v>
      </c>
      <c r="F20" s="14">
        <v>38.1</v>
      </c>
      <c r="G20" s="2" t="s">
        <v>52</v>
      </c>
      <c r="H20" s="13">
        <v>38.6</v>
      </c>
      <c r="I20" s="13">
        <v>40.4</v>
      </c>
      <c r="J20" s="13">
        <v>36.200000000000003</v>
      </c>
      <c r="K20" s="14">
        <v>38.1</v>
      </c>
    </row>
    <row r="21" spans="1:11">
      <c r="A21" s="2" t="s">
        <v>53</v>
      </c>
      <c r="B21" s="2" t="s">
        <v>75</v>
      </c>
      <c r="C21" s="13">
        <v>39.9</v>
      </c>
      <c r="D21" s="13">
        <v>36.200000000000003</v>
      </c>
      <c r="E21" s="13">
        <v>35.299999999999997</v>
      </c>
      <c r="F21" s="14">
        <v>37.799999999999997</v>
      </c>
      <c r="G21" s="2" t="s">
        <v>53</v>
      </c>
      <c r="H21" s="13">
        <v>39.9</v>
      </c>
      <c r="I21" s="13">
        <v>36.200000000000003</v>
      </c>
      <c r="J21" s="13">
        <v>35.299999999999997</v>
      </c>
      <c r="K21" s="14">
        <v>37.799999999999997</v>
      </c>
    </row>
    <row r="22" spans="1:11">
      <c r="A22" s="2" t="s">
        <v>54</v>
      </c>
      <c r="B22" s="2" t="s">
        <v>76</v>
      </c>
      <c r="C22" s="13">
        <v>30.5</v>
      </c>
      <c r="D22" s="13">
        <v>36.1</v>
      </c>
      <c r="E22" s="13">
        <v>29.6</v>
      </c>
      <c r="F22" s="14">
        <v>31.1</v>
      </c>
      <c r="G22" s="2" t="s">
        <v>54</v>
      </c>
      <c r="H22" s="13">
        <v>30.5</v>
      </c>
      <c r="I22" s="13">
        <v>36.1</v>
      </c>
      <c r="J22" s="13">
        <v>29.6</v>
      </c>
      <c r="K22" s="14">
        <v>31.1</v>
      </c>
    </row>
    <row r="23" spans="1:11">
      <c r="A23" s="2" t="s">
        <v>55</v>
      </c>
      <c r="B23" s="2" t="s">
        <v>77</v>
      </c>
      <c r="C23" s="13">
        <v>29.2</v>
      </c>
      <c r="D23" s="13">
        <v>31.3</v>
      </c>
      <c r="E23" s="13">
        <v>30.1</v>
      </c>
      <c r="F23" s="14">
        <v>29.7</v>
      </c>
      <c r="G23" s="2" t="s">
        <v>55</v>
      </c>
      <c r="H23" s="13">
        <v>29.2</v>
      </c>
      <c r="I23" s="13">
        <v>31.3</v>
      </c>
      <c r="J23" s="13">
        <v>30.1</v>
      </c>
      <c r="K23" s="14">
        <v>29.7</v>
      </c>
    </row>
    <row r="24" spans="1:11">
      <c r="A24" s="2" t="s">
        <v>56</v>
      </c>
      <c r="B24" s="2" t="s">
        <v>78</v>
      </c>
      <c r="C24" s="13">
        <v>28.1</v>
      </c>
      <c r="D24" s="13">
        <v>32.1</v>
      </c>
      <c r="E24" s="13">
        <v>24.8</v>
      </c>
      <c r="F24" s="14">
        <v>27.4</v>
      </c>
      <c r="G24" s="2" t="s">
        <v>56</v>
      </c>
      <c r="H24" s="13">
        <v>28.1</v>
      </c>
      <c r="I24" s="13">
        <v>32.1</v>
      </c>
      <c r="J24" s="13">
        <v>24.8</v>
      </c>
      <c r="K24" s="14">
        <v>27.4</v>
      </c>
    </row>
    <row r="25" spans="1:11">
      <c r="A25" s="2" t="s">
        <v>57</v>
      </c>
      <c r="B25" s="2" t="s">
        <v>79</v>
      </c>
      <c r="C25" s="3"/>
      <c r="D25" s="3"/>
      <c r="E25" s="3"/>
      <c r="F25" s="2"/>
      <c r="G25" s="2" t="s">
        <v>57</v>
      </c>
      <c r="H25" s="3"/>
      <c r="I25" s="3"/>
      <c r="J25" s="3"/>
      <c r="K25" s="2"/>
    </row>
    <row r="27" spans="1:11" ht="175.5" customHeight="1">
      <c r="A27" s="19" t="s">
        <v>133</v>
      </c>
      <c r="B27" s="20"/>
      <c r="C27" s="20"/>
      <c r="D27" s="20"/>
      <c r="E27" s="20"/>
      <c r="F27" s="20"/>
    </row>
  </sheetData>
  <mergeCells count="2">
    <mergeCell ref="A27:F27"/>
    <mergeCell ref="A1:B1"/>
  </mergeCells>
  <phoneticPr fontId="2"/>
  <pageMargins left="0.75" right="0.75" top="1" bottom="1" header="0.51200000000000001" footer="0.51200000000000001"/>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pane xSplit="2" ySplit="2" topLeftCell="C3" activePane="bottomRight" state="frozen"/>
      <selection pane="topRight" activeCell="C1" sqref="C1"/>
      <selection pane="bottomLeft" activeCell="A3" sqref="A3"/>
      <selection pane="bottomRight" activeCell="H41" sqref="H41"/>
    </sheetView>
  </sheetViews>
  <sheetFormatPr defaultRowHeight="13.5"/>
  <cols>
    <col min="2" max="2" width="11.125" bestFit="1" customWidth="1"/>
    <col min="3" max="3" width="5.25" bestFit="1" customWidth="1"/>
    <col min="4" max="4" width="3.875" bestFit="1" customWidth="1"/>
    <col min="5" max="5" width="6.875" bestFit="1" customWidth="1"/>
    <col min="6" max="6" width="5.5" bestFit="1" customWidth="1"/>
    <col min="7" max="7" width="5.875" bestFit="1" customWidth="1"/>
    <col min="8" max="8" width="3.875" bestFit="1" customWidth="1"/>
    <col min="9" max="9" width="5.875" bestFit="1" customWidth="1"/>
    <col min="10" max="10" width="4.875" bestFit="1" customWidth="1"/>
    <col min="11" max="11" width="5.875" bestFit="1" customWidth="1"/>
    <col min="12" max="12" width="4.5" bestFit="1" customWidth="1"/>
    <col min="13" max="13" width="5.875" bestFit="1" customWidth="1"/>
    <col min="14" max="14" width="4.5" bestFit="1" customWidth="1"/>
    <col min="15" max="15" width="5.25" bestFit="1" customWidth="1"/>
    <col min="16" max="16" width="4.875" bestFit="1" customWidth="1"/>
    <col min="17" max="17" width="6.875" bestFit="1" customWidth="1"/>
    <col min="18" max="18" width="5.875" bestFit="1" customWidth="1"/>
  </cols>
  <sheetData>
    <row r="1" spans="1:18">
      <c r="A1" s="24" t="s">
        <v>95</v>
      </c>
      <c r="B1" s="25"/>
      <c r="C1" s="21" t="s">
        <v>98</v>
      </c>
      <c r="D1" s="21"/>
      <c r="E1" s="21" t="s">
        <v>99</v>
      </c>
      <c r="F1" s="21"/>
      <c r="G1" s="21" t="s">
        <v>100</v>
      </c>
      <c r="H1" s="21"/>
      <c r="I1" s="21" t="s">
        <v>101</v>
      </c>
      <c r="J1" s="21"/>
      <c r="K1" s="21" t="s">
        <v>102</v>
      </c>
      <c r="L1" s="21"/>
      <c r="M1" s="21" t="s">
        <v>103</v>
      </c>
      <c r="N1" s="21"/>
      <c r="O1" s="21" t="s">
        <v>104</v>
      </c>
      <c r="P1" s="21"/>
      <c r="Q1" s="21" t="s">
        <v>92</v>
      </c>
      <c r="R1" s="21"/>
    </row>
    <row r="2" spans="1:18">
      <c r="A2" s="26"/>
      <c r="B2" s="27"/>
      <c r="C2" s="2" t="s">
        <v>96</v>
      </c>
      <c r="D2" s="2" t="s">
        <v>97</v>
      </c>
      <c r="E2" s="2" t="s">
        <v>96</v>
      </c>
      <c r="F2" s="2" t="s">
        <v>97</v>
      </c>
      <c r="G2" s="2" t="s">
        <v>96</v>
      </c>
      <c r="H2" s="2" t="s">
        <v>97</v>
      </c>
      <c r="I2" s="2" t="s">
        <v>96</v>
      </c>
      <c r="J2" s="2" t="s">
        <v>97</v>
      </c>
      <c r="K2" s="2" t="s">
        <v>96</v>
      </c>
      <c r="L2" s="2" t="s">
        <v>97</v>
      </c>
      <c r="M2" s="2" t="s">
        <v>96</v>
      </c>
      <c r="N2" s="2" t="s">
        <v>97</v>
      </c>
      <c r="O2" s="2" t="s">
        <v>96</v>
      </c>
      <c r="P2" s="2" t="s">
        <v>97</v>
      </c>
      <c r="Q2" s="2" t="s">
        <v>96</v>
      </c>
      <c r="R2" s="2" t="s">
        <v>97</v>
      </c>
    </row>
    <row r="3" spans="1:18">
      <c r="A3" s="2" t="s">
        <v>134</v>
      </c>
      <c r="B3" s="2" t="s">
        <v>135</v>
      </c>
      <c r="C3" s="2">
        <v>11</v>
      </c>
      <c r="D3" s="2"/>
      <c r="E3" s="2">
        <v>720</v>
      </c>
      <c r="F3" s="2"/>
      <c r="G3" s="2">
        <v>22</v>
      </c>
      <c r="H3" s="2"/>
      <c r="I3" s="2"/>
      <c r="J3" s="2"/>
      <c r="K3" s="2">
        <v>81</v>
      </c>
      <c r="L3" s="1"/>
      <c r="M3" s="1">
        <v>46</v>
      </c>
      <c r="N3" s="1"/>
      <c r="O3" s="1"/>
      <c r="P3" s="2"/>
      <c r="Q3" s="2">
        <v>880</v>
      </c>
      <c r="R3" s="2"/>
    </row>
    <row r="4" spans="1:18">
      <c r="A4" s="2" t="s">
        <v>1</v>
      </c>
      <c r="B4" s="2" t="s">
        <v>0</v>
      </c>
      <c r="C4" s="3">
        <v>0</v>
      </c>
      <c r="D4" s="2"/>
      <c r="E4" s="3">
        <v>14250</v>
      </c>
      <c r="F4" s="2">
        <v>81.8</v>
      </c>
      <c r="G4" s="3">
        <v>972</v>
      </c>
      <c r="H4" s="2">
        <v>5.6</v>
      </c>
      <c r="I4" s="3"/>
      <c r="J4" s="2"/>
      <c r="K4" s="3">
        <v>2196</v>
      </c>
      <c r="L4" s="28"/>
      <c r="M4" s="29"/>
      <c r="N4" s="29"/>
      <c r="O4" s="30"/>
      <c r="P4" s="7">
        <v>12.6</v>
      </c>
      <c r="Q4" s="3">
        <v>17418</v>
      </c>
      <c r="R4" s="2"/>
    </row>
    <row r="5" spans="1:18">
      <c r="A5" s="2" t="s">
        <v>19</v>
      </c>
      <c r="B5" s="2" t="s">
        <v>2</v>
      </c>
      <c r="C5" s="3">
        <v>4</v>
      </c>
      <c r="D5" s="2"/>
      <c r="E5" s="3">
        <v>11480</v>
      </c>
      <c r="F5" s="2"/>
      <c r="G5" s="3">
        <v>755</v>
      </c>
      <c r="H5" s="2"/>
      <c r="I5" s="3"/>
      <c r="J5" s="2"/>
      <c r="K5" s="3">
        <v>1823</v>
      </c>
      <c r="L5" s="2"/>
      <c r="M5" s="2">
        <v>248</v>
      </c>
      <c r="N5" s="2"/>
      <c r="O5" s="2">
        <v>71</v>
      </c>
      <c r="P5" s="2"/>
      <c r="Q5" s="3">
        <v>14381</v>
      </c>
      <c r="R5" s="2"/>
    </row>
    <row r="6" spans="1:18">
      <c r="A6" s="2" t="s">
        <v>20</v>
      </c>
      <c r="B6" s="2" t="s">
        <v>3</v>
      </c>
      <c r="C6" s="3">
        <v>29</v>
      </c>
      <c r="D6" s="2"/>
      <c r="E6" s="3">
        <v>13649</v>
      </c>
      <c r="F6" s="2"/>
      <c r="G6" s="3">
        <v>1682</v>
      </c>
      <c r="H6" s="2"/>
      <c r="I6" s="3"/>
      <c r="J6" s="2"/>
      <c r="K6" s="3">
        <v>2979</v>
      </c>
      <c r="L6" s="2"/>
      <c r="M6" s="2">
        <v>450</v>
      </c>
      <c r="N6" s="2"/>
      <c r="O6" s="2">
        <v>141</v>
      </c>
      <c r="P6" s="2"/>
      <c r="Q6" s="3">
        <v>18930</v>
      </c>
      <c r="R6" s="2"/>
    </row>
    <row r="7" spans="1:18">
      <c r="A7" s="2" t="s">
        <v>21</v>
      </c>
      <c r="B7" s="2" t="s">
        <v>4</v>
      </c>
      <c r="C7" s="3">
        <v>0</v>
      </c>
      <c r="D7" s="2"/>
      <c r="E7" s="3">
        <v>12922</v>
      </c>
      <c r="F7" s="2"/>
      <c r="G7" s="3">
        <v>1451</v>
      </c>
      <c r="H7" s="2"/>
      <c r="I7" s="3"/>
      <c r="J7" s="2"/>
      <c r="K7" s="2">
        <v>4153</v>
      </c>
      <c r="L7" s="2"/>
      <c r="M7" s="2">
        <v>904</v>
      </c>
      <c r="N7" s="2"/>
      <c r="O7" s="2">
        <v>180</v>
      </c>
      <c r="P7" s="2"/>
      <c r="Q7" s="3">
        <v>19610</v>
      </c>
      <c r="R7" s="2"/>
    </row>
    <row r="8" spans="1:18">
      <c r="A8" s="2" t="s">
        <v>22</v>
      </c>
      <c r="B8" s="2" t="s">
        <v>5</v>
      </c>
      <c r="C8" s="3">
        <v>0</v>
      </c>
      <c r="D8" s="7"/>
      <c r="E8" s="3">
        <v>12565</v>
      </c>
      <c r="F8" s="2">
        <v>58.2</v>
      </c>
      <c r="G8" s="3">
        <v>1453</v>
      </c>
      <c r="H8" s="7">
        <v>6.7</v>
      </c>
      <c r="I8" s="3">
        <v>5705</v>
      </c>
      <c r="J8" s="7">
        <v>26.5</v>
      </c>
      <c r="K8" s="2"/>
      <c r="L8" s="2"/>
      <c r="M8" s="15">
        <v>1860</v>
      </c>
      <c r="N8" s="28"/>
      <c r="O8" s="30"/>
      <c r="P8" s="2">
        <v>8.6</v>
      </c>
      <c r="Q8" s="3">
        <v>21583</v>
      </c>
      <c r="R8" s="7">
        <v>100</v>
      </c>
    </row>
    <row r="9" spans="1:18">
      <c r="A9" s="2" t="s">
        <v>23</v>
      </c>
      <c r="B9" s="2" t="s">
        <v>6</v>
      </c>
      <c r="C9" s="3"/>
      <c r="D9" s="2"/>
      <c r="E9" s="3">
        <v>13192</v>
      </c>
      <c r="F9" s="2"/>
      <c r="G9" s="3">
        <v>1754</v>
      </c>
      <c r="H9" s="2"/>
      <c r="I9" s="3"/>
      <c r="J9" s="2"/>
      <c r="K9" s="3">
        <v>6848</v>
      </c>
      <c r="L9" s="2"/>
      <c r="M9" s="2">
        <v>481</v>
      </c>
      <c r="N9" s="2"/>
      <c r="O9" s="2">
        <v>241</v>
      </c>
      <c r="P9" s="2"/>
      <c r="Q9" s="3">
        <v>22516</v>
      </c>
      <c r="R9" s="2"/>
    </row>
    <row r="10" spans="1:18">
      <c r="A10" s="2" t="s">
        <v>24</v>
      </c>
      <c r="B10" s="2" t="s">
        <v>7</v>
      </c>
      <c r="C10" s="3">
        <v>1</v>
      </c>
      <c r="D10" s="2"/>
      <c r="E10" s="3">
        <v>14095</v>
      </c>
      <c r="F10" s="2"/>
      <c r="G10" s="3">
        <v>1055</v>
      </c>
      <c r="H10" s="2"/>
      <c r="I10" s="3"/>
      <c r="J10" s="2"/>
      <c r="K10" s="3">
        <v>6775</v>
      </c>
      <c r="L10" s="2"/>
      <c r="M10" s="2">
        <v>377</v>
      </c>
      <c r="N10" s="2"/>
      <c r="O10" s="2">
        <v>216</v>
      </c>
      <c r="P10" s="2"/>
      <c r="Q10" s="3">
        <v>22519</v>
      </c>
      <c r="R10" s="2"/>
    </row>
    <row r="11" spans="1:18">
      <c r="A11" s="2" t="s">
        <v>25</v>
      </c>
      <c r="B11" s="2" t="s">
        <v>8</v>
      </c>
      <c r="C11" s="3">
        <v>1</v>
      </c>
      <c r="D11" s="2"/>
      <c r="E11" s="3">
        <v>13728</v>
      </c>
      <c r="F11" s="2"/>
      <c r="G11" s="3">
        <v>1000</v>
      </c>
      <c r="H11" s="2"/>
      <c r="I11" s="3"/>
      <c r="J11" s="2"/>
      <c r="K11" s="3">
        <v>6213</v>
      </c>
      <c r="L11" s="2"/>
      <c r="M11" s="2">
        <v>664</v>
      </c>
      <c r="N11" s="2"/>
      <c r="O11" s="2">
        <v>27</v>
      </c>
      <c r="P11" s="2"/>
      <c r="Q11" s="3">
        <v>21633</v>
      </c>
      <c r="R11" s="2"/>
    </row>
    <row r="12" spans="1:18">
      <c r="A12" s="2" t="s">
        <v>26</v>
      </c>
      <c r="B12" s="2" t="s">
        <v>9</v>
      </c>
      <c r="C12" s="3"/>
      <c r="D12" s="2"/>
      <c r="E12" s="3">
        <v>13474</v>
      </c>
      <c r="F12" s="2"/>
      <c r="G12" s="3">
        <v>1242</v>
      </c>
      <c r="H12" s="2"/>
      <c r="I12" s="3"/>
      <c r="J12" s="2"/>
      <c r="K12" s="3">
        <v>6526</v>
      </c>
      <c r="L12" s="2"/>
      <c r="M12" s="3">
        <v>1318</v>
      </c>
      <c r="N12" s="2"/>
      <c r="O12" s="2">
        <v>110</v>
      </c>
      <c r="P12" s="2"/>
      <c r="Q12" s="3">
        <v>22670</v>
      </c>
      <c r="R12" s="2"/>
    </row>
    <row r="13" spans="1:18">
      <c r="A13" s="2" t="s">
        <v>27</v>
      </c>
      <c r="B13" s="2" t="s">
        <v>10</v>
      </c>
      <c r="C13" s="3">
        <v>0</v>
      </c>
      <c r="D13" s="2"/>
      <c r="E13" s="3">
        <v>14182</v>
      </c>
      <c r="F13" s="2">
        <v>60.4</v>
      </c>
      <c r="G13" s="3">
        <v>1538</v>
      </c>
      <c r="H13" s="2">
        <v>6.6</v>
      </c>
      <c r="I13" s="3">
        <v>6748</v>
      </c>
      <c r="J13" s="2">
        <v>28.7</v>
      </c>
      <c r="K13" s="2">
        <v>533</v>
      </c>
      <c r="L13" s="2">
        <v>2.2999999999999998</v>
      </c>
      <c r="M13" s="2">
        <v>455</v>
      </c>
      <c r="N13" s="2">
        <v>1.9</v>
      </c>
      <c r="O13" s="2">
        <v>29</v>
      </c>
      <c r="P13" s="2">
        <v>0.1</v>
      </c>
      <c r="Q13" s="3">
        <v>23485</v>
      </c>
      <c r="R13" s="2"/>
    </row>
    <row r="14" spans="1:18">
      <c r="A14" s="2" t="s">
        <v>28</v>
      </c>
      <c r="B14" s="2" t="s">
        <v>11</v>
      </c>
      <c r="C14" s="3"/>
      <c r="D14" s="2"/>
      <c r="E14" s="3">
        <v>15038</v>
      </c>
      <c r="F14" s="2"/>
      <c r="G14" s="3">
        <v>1680</v>
      </c>
      <c r="H14" s="2"/>
      <c r="I14" s="3"/>
      <c r="J14" s="2"/>
      <c r="K14" s="3">
        <v>6268</v>
      </c>
      <c r="L14" s="2"/>
      <c r="M14" s="3">
        <v>467</v>
      </c>
      <c r="N14" s="2"/>
      <c r="O14" s="3">
        <v>160</v>
      </c>
      <c r="P14" s="2"/>
      <c r="Q14" s="3">
        <v>23613</v>
      </c>
      <c r="R14" s="2"/>
    </row>
    <row r="15" spans="1:18">
      <c r="A15" s="2" t="s">
        <v>29</v>
      </c>
      <c r="B15" s="2" t="s">
        <v>12</v>
      </c>
      <c r="C15" s="3">
        <v>62</v>
      </c>
      <c r="D15" s="2"/>
      <c r="E15" s="3">
        <v>15231</v>
      </c>
      <c r="F15" s="2"/>
      <c r="G15" s="3">
        <v>1660</v>
      </c>
      <c r="H15" s="2"/>
      <c r="I15" s="3"/>
      <c r="J15" s="2"/>
      <c r="K15" s="3">
        <v>5969</v>
      </c>
      <c r="L15" s="2"/>
      <c r="M15" s="3">
        <v>376</v>
      </c>
      <c r="N15" s="2"/>
      <c r="O15" s="3">
        <v>234</v>
      </c>
      <c r="P15" s="2"/>
      <c r="Q15" s="3">
        <v>23532</v>
      </c>
      <c r="R15" s="2"/>
    </row>
    <row r="16" spans="1:18">
      <c r="A16" s="2" t="s">
        <v>30</v>
      </c>
      <c r="B16" s="2" t="s">
        <v>13</v>
      </c>
      <c r="C16" s="3">
        <v>3</v>
      </c>
      <c r="D16" s="2"/>
      <c r="E16" s="3">
        <v>16764</v>
      </c>
      <c r="F16" s="2"/>
      <c r="G16" s="3">
        <v>1318</v>
      </c>
      <c r="H16" s="2"/>
      <c r="I16" s="3"/>
      <c r="J16" s="2"/>
      <c r="K16" s="3">
        <v>5444</v>
      </c>
      <c r="L16" s="2"/>
      <c r="M16" s="3">
        <v>258</v>
      </c>
      <c r="N16" s="2"/>
      <c r="O16" s="3">
        <v>756</v>
      </c>
      <c r="P16" s="2"/>
      <c r="Q16" s="3">
        <v>24543</v>
      </c>
      <c r="R16" s="2"/>
    </row>
    <row r="17" spans="1:18">
      <c r="A17" s="2" t="s">
        <v>31</v>
      </c>
      <c r="B17" s="2" t="s">
        <v>14</v>
      </c>
      <c r="C17" s="3">
        <v>104</v>
      </c>
      <c r="D17" s="2"/>
      <c r="E17" s="3">
        <v>17852</v>
      </c>
      <c r="F17" s="2"/>
      <c r="G17" s="3">
        <v>1639</v>
      </c>
      <c r="H17" s="2"/>
      <c r="I17" s="3"/>
      <c r="J17" s="2"/>
      <c r="K17" s="3">
        <v>4214</v>
      </c>
      <c r="L17" s="2"/>
      <c r="M17" s="3">
        <v>462</v>
      </c>
      <c r="N17" s="2"/>
      <c r="O17" s="3">
        <v>582</v>
      </c>
      <c r="P17" s="2"/>
      <c r="Q17" s="3">
        <v>24853</v>
      </c>
      <c r="R17" s="2"/>
    </row>
    <row r="18" spans="1:18">
      <c r="A18" s="2" t="s">
        <v>32</v>
      </c>
      <c r="B18" s="2" t="s">
        <v>15</v>
      </c>
      <c r="C18" s="3">
        <v>2</v>
      </c>
      <c r="D18" s="2"/>
      <c r="E18" s="3">
        <v>19450</v>
      </c>
      <c r="F18" s="7">
        <v>80.099999999999994</v>
      </c>
      <c r="G18" s="3">
        <v>1649</v>
      </c>
      <c r="H18" s="2">
        <v>6.8</v>
      </c>
      <c r="I18" s="3">
        <v>2348</v>
      </c>
      <c r="J18" s="2">
        <v>9.6999999999999993</v>
      </c>
      <c r="K18" s="2">
        <v>350</v>
      </c>
      <c r="L18" s="2">
        <v>1.4</v>
      </c>
      <c r="M18" s="2">
        <v>376</v>
      </c>
      <c r="N18" s="2">
        <v>1.5</v>
      </c>
      <c r="O18" s="2">
        <v>116</v>
      </c>
      <c r="P18" s="2">
        <v>0.5</v>
      </c>
      <c r="Q18" s="3">
        <v>24291</v>
      </c>
      <c r="R18" s="2"/>
    </row>
    <row r="19" spans="1:18">
      <c r="A19" s="2" t="s">
        <v>33</v>
      </c>
      <c r="B19" s="2" t="s">
        <v>16</v>
      </c>
      <c r="C19" s="3">
        <v>7</v>
      </c>
      <c r="D19" s="2"/>
      <c r="E19" s="3">
        <v>18372</v>
      </c>
      <c r="F19" s="2"/>
      <c r="G19" s="3">
        <v>1491</v>
      </c>
      <c r="H19" s="2"/>
      <c r="I19" s="3"/>
      <c r="J19" s="2"/>
      <c r="K19" s="3">
        <v>3892</v>
      </c>
      <c r="L19" s="2"/>
      <c r="M19" s="2">
        <v>748</v>
      </c>
      <c r="N19" s="2"/>
      <c r="O19" s="2">
        <v>193</v>
      </c>
      <c r="P19" s="2"/>
      <c r="Q19" s="3">
        <v>24703</v>
      </c>
      <c r="R19" s="2"/>
    </row>
    <row r="20" spans="1:18">
      <c r="A20" s="2" t="s">
        <v>34</v>
      </c>
      <c r="B20" s="2" t="s">
        <v>17</v>
      </c>
      <c r="C20" s="3">
        <v>1</v>
      </c>
      <c r="D20" s="2"/>
      <c r="E20" s="3">
        <v>18281</v>
      </c>
      <c r="F20" s="2">
        <v>76.599999999999994</v>
      </c>
      <c r="G20" s="3">
        <v>1312</v>
      </c>
      <c r="H20" s="2">
        <v>5.5</v>
      </c>
      <c r="I20" s="3">
        <v>2831</v>
      </c>
      <c r="J20" s="2">
        <v>11.9</v>
      </c>
      <c r="K20" s="2">
        <v>727</v>
      </c>
      <c r="L20" s="7">
        <v>3</v>
      </c>
      <c r="M20" s="2">
        <v>450</v>
      </c>
      <c r="N20" s="2">
        <v>1.9</v>
      </c>
      <c r="O20" s="2">
        <v>273</v>
      </c>
      <c r="P20" s="2">
        <v>1.1000000000000001</v>
      </c>
      <c r="Q20" s="3">
        <v>23875</v>
      </c>
      <c r="R20" s="2"/>
    </row>
    <row r="21" spans="1:18">
      <c r="A21" s="2" t="s">
        <v>35</v>
      </c>
      <c r="B21" s="2" t="s">
        <v>18</v>
      </c>
      <c r="C21" s="3">
        <v>26</v>
      </c>
      <c r="D21" s="2">
        <v>0.1</v>
      </c>
      <c r="E21" s="3">
        <v>16778</v>
      </c>
      <c r="F21" s="2">
        <v>70.5</v>
      </c>
      <c r="G21" s="3">
        <v>1218</v>
      </c>
      <c r="H21" s="2">
        <v>5.0999999999999996</v>
      </c>
      <c r="I21" s="3">
        <v>4702</v>
      </c>
      <c r="J21" s="2">
        <v>19.8</v>
      </c>
      <c r="K21" s="2">
        <v>149</v>
      </c>
      <c r="L21" s="2">
        <v>0.6</v>
      </c>
      <c r="M21" s="2">
        <v>503</v>
      </c>
      <c r="N21" s="2">
        <v>2.1</v>
      </c>
      <c r="O21" s="2">
        <v>430</v>
      </c>
      <c r="P21" s="2">
        <v>1.8</v>
      </c>
      <c r="Q21" s="3">
        <v>23806</v>
      </c>
      <c r="R21" s="2"/>
    </row>
    <row r="22" spans="1:18">
      <c r="A22" s="2" t="s">
        <v>36</v>
      </c>
      <c r="B22" s="2" t="s">
        <v>58</v>
      </c>
      <c r="C22" s="3">
        <v>28</v>
      </c>
      <c r="D22" s="7">
        <v>0.1</v>
      </c>
      <c r="E22" s="3">
        <v>19033</v>
      </c>
      <c r="F22" s="7">
        <v>75.7</v>
      </c>
      <c r="G22" s="3">
        <v>835</v>
      </c>
      <c r="H22" s="2">
        <v>3.3</v>
      </c>
      <c r="I22" s="3">
        <v>4641</v>
      </c>
      <c r="J22" s="2">
        <v>18.5</v>
      </c>
      <c r="K22" s="2">
        <v>79</v>
      </c>
      <c r="L22" s="2">
        <v>0.3</v>
      </c>
      <c r="M22" s="2">
        <v>224</v>
      </c>
      <c r="N22" s="2">
        <v>0.9</v>
      </c>
      <c r="O22" s="2">
        <v>299</v>
      </c>
      <c r="P22" s="2">
        <v>1.2</v>
      </c>
      <c r="Q22" s="3">
        <v>25139</v>
      </c>
      <c r="R22" s="2"/>
    </row>
    <row r="23" spans="1:18">
      <c r="A23" s="2" t="s">
        <v>37</v>
      </c>
      <c r="B23" s="2" t="s">
        <v>59</v>
      </c>
      <c r="C23" s="3">
        <v>0</v>
      </c>
      <c r="D23" s="2"/>
      <c r="E23" s="3">
        <v>20365</v>
      </c>
      <c r="F23" s="2">
        <v>81.5</v>
      </c>
      <c r="G23" s="3">
        <v>1051</v>
      </c>
      <c r="H23" s="2">
        <v>4.2</v>
      </c>
      <c r="I23" s="3">
        <v>2837</v>
      </c>
      <c r="J23" s="2">
        <v>11.3</v>
      </c>
      <c r="K23" s="2">
        <v>200</v>
      </c>
      <c r="L23" s="2">
        <v>0.8</v>
      </c>
      <c r="M23" s="2">
        <v>514</v>
      </c>
      <c r="N23" s="2">
        <v>2.1</v>
      </c>
      <c r="O23" s="2">
        <v>19</v>
      </c>
      <c r="P23" s="2">
        <v>0.1</v>
      </c>
      <c r="Q23" s="3">
        <v>24986</v>
      </c>
      <c r="R23" s="2"/>
    </row>
    <row r="24" spans="1:18">
      <c r="A24" s="2" t="s">
        <v>38</v>
      </c>
      <c r="B24" s="2" t="s">
        <v>60</v>
      </c>
      <c r="C24" s="3">
        <v>0</v>
      </c>
      <c r="D24" s="2"/>
      <c r="E24" s="3">
        <v>20386</v>
      </c>
      <c r="F24" s="2">
        <v>79.3</v>
      </c>
      <c r="G24" s="3">
        <v>611</v>
      </c>
      <c r="H24" s="2">
        <v>2.4</v>
      </c>
      <c r="I24" s="3">
        <v>3897</v>
      </c>
      <c r="J24" s="2">
        <v>15.2</v>
      </c>
      <c r="K24" s="2">
        <v>2</v>
      </c>
      <c r="L24" s="2">
        <v>0</v>
      </c>
      <c r="M24" s="2">
        <v>735</v>
      </c>
      <c r="N24" s="2">
        <v>2.9</v>
      </c>
      <c r="O24" s="2">
        <v>63</v>
      </c>
      <c r="P24" s="2">
        <v>0.2</v>
      </c>
      <c r="Q24" s="3">
        <v>25694</v>
      </c>
      <c r="R24" s="2"/>
    </row>
    <row r="25" spans="1:18">
      <c r="A25" s="2" t="s">
        <v>39</v>
      </c>
      <c r="B25" s="2" t="s">
        <v>61</v>
      </c>
      <c r="C25" s="3">
        <v>0</v>
      </c>
      <c r="D25" s="2"/>
      <c r="E25" s="3">
        <v>23499</v>
      </c>
      <c r="F25" s="7">
        <v>87</v>
      </c>
      <c r="G25" s="3">
        <v>512</v>
      </c>
      <c r="H25" s="2">
        <v>1.9</v>
      </c>
      <c r="I25" s="3">
        <v>1812</v>
      </c>
      <c r="J25" s="2">
        <v>6.7</v>
      </c>
      <c r="K25" s="2">
        <v>6</v>
      </c>
      <c r="L25" s="2">
        <v>0</v>
      </c>
      <c r="M25" s="3">
        <v>1145</v>
      </c>
      <c r="N25" s="2">
        <v>4.2</v>
      </c>
      <c r="O25" s="2">
        <v>48</v>
      </c>
      <c r="P25" s="2">
        <v>0.2</v>
      </c>
      <c r="Q25" s="3">
        <v>27022</v>
      </c>
      <c r="R25" s="2"/>
    </row>
    <row r="26" spans="1:18">
      <c r="A26" s="2" t="s">
        <v>40</v>
      </c>
      <c r="B26" s="2" t="s">
        <v>62</v>
      </c>
      <c r="C26" s="3">
        <v>0</v>
      </c>
      <c r="D26" s="2"/>
      <c r="E26" s="3">
        <v>22271</v>
      </c>
      <c r="F26" s="2">
        <v>85.9</v>
      </c>
      <c r="G26" s="3">
        <v>753</v>
      </c>
      <c r="H26" s="2">
        <v>2.9</v>
      </c>
      <c r="I26" s="3">
        <v>2061</v>
      </c>
      <c r="J26" s="7">
        <v>8</v>
      </c>
      <c r="K26" s="2">
        <v>0</v>
      </c>
      <c r="L26" s="2"/>
      <c r="M26" s="2">
        <v>474</v>
      </c>
      <c r="N26" s="2">
        <v>1.8</v>
      </c>
      <c r="O26" s="2">
        <v>367</v>
      </c>
      <c r="P26" s="2">
        <v>1.4</v>
      </c>
      <c r="Q26" s="3">
        <v>25926</v>
      </c>
      <c r="R26" s="2"/>
    </row>
    <row r="27" spans="1:18">
      <c r="A27" s="2" t="s">
        <v>41</v>
      </c>
      <c r="B27" s="2" t="s">
        <v>63</v>
      </c>
      <c r="C27" s="3">
        <v>2</v>
      </c>
      <c r="D27" s="7">
        <v>0</v>
      </c>
      <c r="E27" s="3">
        <v>22716</v>
      </c>
      <c r="F27" s="2">
        <v>85.4</v>
      </c>
      <c r="G27" s="3">
        <v>1044</v>
      </c>
      <c r="H27" s="2">
        <v>3.9</v>
      </c>
      <c r="I27" s="3">
        <v>2017</v>
      </c>
      <c r="J27" s="2">
        <v>7.6</v>
      </c>
      <c r="K27" s="2">
        <v>21</v>
      </c>
      <c r="L27" s="2">
        <v>0.1</v>
      </c>
      <c r="M27" s="2">
        <v>377</v>
      </c>
      <c r="N27" s="2">
        <v>1.4</v>
      </c>
      <c r="O27" s="2">
        <v>412</v>
      </c>
      <c r="P27" s="2">
        <v>1.6</v>
      </c>
      <c r="Q27" s="3">
        <v>26589</v>
      </c>
      <c r="R27" s="2"/>
    </row>
    <row r="28" spans="1:18">
      <c r="A28" s="2" t="s">
        <v>42</v>
      </c>
      <c r="B28" s="2" t="s">
        <v>64</v>
      </c>
      <c r="C28" s="3">
        <v>0</v>
      </c>
      <c r="D28" s="2"/>
      <c r="E28" s="3">
        <v>22129</v>
      </c>
      <c r="F28" s="7">
        <v>83.6</v>
      </c>
      <c r="G28" s="3">
        <v>815</v>
      </c>
      <c r="H28" s="2">
        <v>3.1</v>
      </c>
      <c r="I28" s="3">
        <v>2053</v>
      </c>
      <c r="J28" s="2">
        <v>7.8</v>
      </c>
      <c r="K28" s="2">
        <v>303</v>
      </c>
      <c r="L28" s="2">
        <v>1.1000000000000001</v>
      </c>
      <c r="M28" s="2">
        <v>636</v>
      </c>
      <c r="N28" s="2">
        <v>2.4</v>
      </c>
      <c r="O28" s="2">
        <v>526</v>
      </c>
      <c r="P28" s="7">
        <v>2</v>
      </c>
      <c r="Q28" s="3">
        <v>26462</v>
      </c>
      <c r="R28" s="2"/>
    </row>
    <row r="29" spans="1:18">
      <c r="A29" s="2" t="s">
        <v>43</v>
      </c>
      <c r="B29" s="2" t="s">
        <v>65</v>
      </c>
      <c r="C29" s="3">
        <v>0</v>
      </c>
      <c r="D29" s="2"/>
      <c r="E29" s="3">
        <v>22663</v>
      </c>
      <c r="F29" s="2">
        <v>84.7</v>
      </c>
      <c r="G29" s="3">
        <v>807</v>
      </c>
      <c r="H29" s="7">
        <v>3</v>
      </c>
      <c r="I29" s="3">
        <v>2509</v>
      </c>
      <c r="J29" s="2">
        <v>9.4</v>
      </c>
      <c r="K29" s="2">
        <v>66</v>
      </c>
      <c r="L29" s="2">
        <v>0.3</v>
      </c>
      <c r="M29" s="2">
        <v>597</v>
      </c>
      <c r="N29" s="2">
        <v>2.2000000000000002</v>
      </c>
      <c r="O29" s="2">
        <v>103</v>
      </c>
      <c r="P29" s="2">
        <v>0.4</v>
      </c>
      <c r="Q29" s="3">
        <v>26745</v>
      </c>
      <c r="R29" s="2"/>
    </row>
    <row r="30" spans="1:18">
      <c r="A30" s="2" t="s">
        <v>44</v>
      </c>
      <c r="B30" s="2" t="s">
        <v>66</v>
      </c>
      <c r="C30" s="3">
        <v>5</v>
      </c>
      <c r="D30" s="7"/>
      <c r="E30" s="3">
        <v>22711</v>
      </c>
      <c r="F30" s="2">
        <v>83.6</v>
      </c>
      <c r="G30" s="3">
        <v>919</v>
      </c>
      <c r="H30" s="2">
        <v>3.4</v>
      </c>
      <c r="I30" s="3">
        <v>3112</v>
      </c>
      <c r="J30" s="2">
        <v>11.5</v>
      </c>
      <c r="K30" s="2">
        <v>0</v>
      </c>
      <c r="L30" s="2">
        <v>0</v>
      </c>
      <c r="M30" s="11">
        <v>276</v>
      </c>
      <c r="N30" s="7">
        <v>1</v>
      </c>
      <c r="O30" s="2">
        <v>140</v>
      </c>
      <c r="P30" s="2">
        <v>0.5</v>
      </c>
      <c r="Q30" s="3">
        <v>27163</v>
      </c>
      <c r="R30" s="2"/>
    </row>
    <row r="31" spans="1:18">
      <c r="A31" s="2" t="s">
        <v>45</v>
      </c>
      <c r="B31" s="2" t="s">
        <v>67</v>
      </c>
      <c r="C31" s="3">
        <v>0</v>
      </c>
      <c r="D31" s="2"/>
      <c r="E31" s="3">
        <v>24297</v>
      </c>
      <c r="F31" s="2">
        <v>89.1</v>
      </c>
      <c r="G31" s="3">
        <v>509</v>
      </c>
      <c r="H31" s="2">
        <v>1.8</v>
      </c>
      <c r="I31" s="3">
        <v>2036</v>
      </c>
      <c r="J31" s="2">
        <v>7.5</v>
      </c>
      <c r="K31" s="2">
        <v>0</v>
      </c>
      <c r="L31" s="2">
        <v>0</v>
      </c>
      <c r="M31" s="2">
        <v>239</v>
      </c>
      <c r="N31" s="2">
        <v>0.9</v>
      </c>
      <c r="O31" s="2">
        <v>183</v>
      </c>
      <c r="P31" s="2">
        <v>0.7</v>
      </c>
      <c r="Q31" s="3">
        <v>27264</v>
      </c>
      <c r="R31" s="2"/>
    </row>
    <row r="32" spans="1:18">
      <c r="A32" s="2" t="s">
        <v>46</v>
      </c>
      <c r="B32" s="2" t="s">
        <v>68</v>
      </c>
      <c r="C32" s="3">
        <v>0</v>
      </c>
      <c r="D32" s="2"/>
      <c r="E32" s="3">
        <v>24737</v>
      </c>
      <c r="F32" s="2">
        <v>92.6</v>
      </c>
      <c r="G32" s="3">
        <v>33</v>
      </c>
      <c r="H32" s="2">
        <v>0.1</v>
      </c>
      <c r="I32" s="3">
        <v>1305</v>
      </c>
      <c r="J32" s="7">
        <v>4.9000000000000004</v>
      </c>
      <c r="K32" s="2">
        <v>0</v>
      </c>
      <c r="L32" s="2">
        <v>0</v>
      </c>
      <c r="M32" s="2">
        <v>521</v>
      </c>
      <c r="N32" s="2">
        <v>1.9</v>
      </c>
      <c r="O32" s="2">
        <v>130</v>
      </c>
      <c r="P32" s="2">
        <v>0.5</v>
      </c>
      <c r="Q32" s="3">
        <v>26726</v>
      </c>
      <c r="R32" s="2"/>
    </row>
    <row r="33" spans="1:18">
      <c r="A33" s="2" t="s">
        <v>47</v>
      </c>
      <c r="B33" s="2" t="s">
        <v>69</v>
      </c>
      <c r="C33" s="3">
        <v>9</v>
      </c>
      <c r="D33" s="2"/>
      <c r="E33" s="3">
        <v>24273</v>
      </c>
      <c r="F33" s="2">
        <v>89.6</v>
      </c>
      <c r="G33" s="3">
        <v>126</v>
      </c>
      <c r="H33" s="2">
        <v>0.5</v>
      </c>
      <c r="I33" s="3">
        <v>2074</v>
      </c>
      <c r="J33" s="2">
        <v>7.7</v>
      </c>
      <c r="K33" s="2">
        <v>0</v>
      </c>
      <c r="L33" s="2">
        <v>0</v>
      </c>
      <c r="M33" s="2">
        <v>409</v>
      </c>
      <c r="N33" s="2">
        <v>1.5</v>
      </c>
      <c r="O33" s="2">
        <v>204</v>
      </c>
      <c r="P33" s="2">
        <v>0.7</v>
      </c>
      <c r="Q33" s="3">
        <v>27095</v>
      </c>
      <c r="R33" s="2"/>
    </row>
    <row r="34" spans="1:18">
      <c r="A34" s="2" t="s">
        <v>48</v>
      </c>
      <c r="B34" s="2" t="s">
        <v>70</v>
      </c>
      <c r="C34" s="3">
        <v>0</v>
      </c>
      <c r="D34" s="2"/>
      <c r="E34" s="3">
        <v>23494</v>
      </c>
      <c r="F34" s="2">
        <v>86.7</v>
      </c>
      <c r="G34" s="3">
        <v>244</v>
      </c>
      <c r="H34" s="2">
        <v>0.9</v>
      </c>
      <c r="I34" s="3">
        <v>2872</v>
      </c>
      <c r="J34" s="2">
        <v>10.6</v>
      </c>
      <c r="K34" s="2">
        <v>0</v>
      </c>
      <c r="L34" s="2">
        <v>0</v>
      </c>
      <c r="M34" s="2">
        <v>368</v>
      </c>
      <c r="N34" s="2">
        <v>1.4</v>
      </c>
      <c r="O34" s="2">
        <v>119</v>
      </c>
      <c r="P34" s="2">
        <v>0.4</v>
      </c>
      <c r="Q34" s="3">
        <v>27097</v>
      </c>
      <c r="R34" s="2"/>
    </row>
    <row r="35" spans="1:18">
      <c r="A35" s="2" t="s">
        <v>49</v>
      </c>
      <c r="B35" s="2" t="s">
        <v>71</v>
      </c>
      <c r="C35" s="3">
        <v>0</v>
      </c>
      <c r="D35" s="2"/>
      <c r="E35" s="3">
        <v>24341</v>
      </c>
      <c r="F35" s="2">
        <v>89.8</v>
      </c>
      <c r="G35" s="3">
        <v>348</v>
      </c>
      <c r="H35" s="2">
        <v>1.3</v>
      </c>
      <c r="I35" s="3">
        <v>1962</v>
      </c>
      <c r="J35" s="2">
        <v>7.2</v>
      </c>
      <c r="K35" s="2">
        <v>28</v>
      </c>
      <c r="L35" s="2">
        <v>0.1</v>
      </c>
      <c r="M35" s="2">
        <v>260</v>
      </c>
      <c r="N35" s="7">
        <v>1</v>
      </c>
      <c r="O35" s="2">
        <v>155</v>
      </c>
      <c r="P35" s="2">
        <v>0.6</v>
      </c>
      <c r="Q35" s="3">
        <v>27094</v>
      </c>
      <c r="R35" s="2"/>
    </row>
    <row r="36" spans="1:18">
      <c r="A36" s="2" t="s">
        <v>50</v>
      </c>
      <c r="B36" s="2" t="s">
        <v>72</v>
      </c>
      <c r="C36" s="3">
        <v>3</v>
      </c>
      <c r="D36" s="2"/>
      <c r="E36" s="3">
        <v>25124</v>
      </c>
      <c r="F36" s="2">
        <v>92.3</v>
      </c>
      <c r="G36" s="3">
        <v>389</v>
      </c>
      <c r="H36" s="2">
        <v>1.4</v>
      </c>
      <c r="I36" s="3">
        <v>1237</v>
      </c>
      <c r="J36" s="2">
        <v>4.5</v>
      </c>
      <c r="K36" s="2">
        <v>81</v>
      </c>
      <c r="L36" s="2">
        <v>0.3</v>
      </c>
      <c r="M36" s="2">
        <v>257</v>
      </c>
      <c r="N36" s="7">
        <v>1</v>
      </c>
      <c r="O36" s="2">
        <v>146</v>
      </c>
      <c r="P36" s="2">
        <v>0.5</v>
      </c>
      <c r="Q36" s="3">
        <v>27237</v>
      </c>
      <c r="R36" s="2"/>
    </row>
    <row r="37" spans="1:18">
      <c r="A37" s="2" t="s">
        <v>51</v>
      </c>
      <c r="B37" s="2" t="s">
        <v>73</v>
      </c>
      <c r="C37" s="3">
        <v>3</v>
      </c>
      <c r="D37" s="2"/>
      <c r="E37" s="3">
        <v>25538</v>
      </c>
      <c r="F37" s="2">
        <v>94.9</v>
      </c>
      <c r="G37" s="3">
        <v>211</v>
      </c>
      <c r="H37" s="2">
        <v>0.8</v>
      </c>
      <c r="I37" s="3">
        <v>792</v>
      </c>
      <c r="J37" s="2">
        <v>2.9</v>
      </c>
      <c r="K37" s="2">
        <v>13</v>
      </c>
      <c r="L37" s="2"/>
      <c r="M37" s="2">
        <v>128</v>
      </c>
      <c r="N37" s="2">
        <v>0.5</v>
      </c>
      <c r="O37" s="2">
        <v>237</v>
      </c>
      <c r="P37" s="2">
        <v>0.9</v>
      </c>
      <c r="Q37" s="3">
        <v>26922</v>
      </c>
      <c r="R37" s="2"/>
    </row>
    <row r="38" spans="1:18">
      <c r="A38" s="2" t="s">
        <v>52</v>
      </c>
      <c r="B38" s="2" t="s">
        <v>74</v>
      </c>
      <c r="C38" s="3">
        <v>0</v>
      </c>
      <c r="D38" s="7"/>
      <c r="E38" s="3">
        <v>25310</v>
      </c>
      <c r="F38" s="7">
        <v>94.2</v>
      </c>
      <c r="G38" s="3">
        <v>206</v>
      </c>
      <c r="H38" s="2">
        <v>0.8</v>
      </c>
      <c r="I38" s="3">
        <v>880</v>
      </c>
      <c r="J38" s="2">
        <v>3.3</v>
      </c>
      <c r="K38" s="2">
        <v>0</v>
      </c>
      <c r="L38" s="2"/>
      <c r="M38" s="2">
        <v>354</v>
      </c>
      <c r="N38" s="2">
        <v>1.3</v>
      </c>
      <c r="O38" s="2">
        <v>123</v>
      </c>
      <c r="P38" s="2">
        <v>0.4</v>
      </c>
      <c r="Q38" s="3">
        <v>26873</v>
      </c>
      <c r="R38" s="2"/>
    </row>
    <row r="39" spans="1:18">
      <c r="A39" s="2" t="s">
        <v>53</v>
      </c>
      <c r="B39" s="2" t="s">
        <v>75</v>
      </c>
      <c r="C39" s="3">
        <v>2</v>
      </c>
      <c r="D39" s="7"/>
      <c r="E39" s="3">
        <v>25659</v>
      </c>
      <c r="F39" s="2">
        <v>94.6</v>
      </c>
      <c r="G39" s="3">
        <v>263</v>
      </c>
      <c r="H39" s="7">
        <v>1</v>
      </c>
      <c r="I39" s="3">
        <v>629</v>
      </c>
      <c r="J39" s="2">
        <v>2.2999999999999998</v>
      </c>
      <c r="K39" s="2">
        <v>0</v>
      </c>
      <c r="M39" s="2">
        <v>348</v>
      </c>
      <c r="N39" s="2">
        <v>1.3</v>
      </c>
      <c r="O39" s="2">
        <v>208</v>
      </c>
      <c r="P39" s="2">
        <v>0.8</v>
      </c>
      <c r="Q39" s="3">
        <v>27109</v>
      </c>
      <c r="R39" s="2"/>
    </row>
    <row r="40" spans="1:18">
      <c r="A40" s="2" t="s">
        <v>54</v>
      </c>
      <c r="B40" s="2" t="s">
        <v>76</v>
      </c>
      <c r="C40" s="3">
        <v>0</v>
      </c>
      <c r="D40" s="2"/>
      <c r="E40" s="3">
        <v>25288</v>
      </c>
      <c r="F40" s="2">
        <v>95.4</v>
      </c>
      <c r="G40" s="3">
        <v>305</v>
      </c>
      <c r="H40" s="2">
        <v>1.1000000000000001</v>
      </c>
      <c r="I40" s="3">
        <v>421</v>
      </c>
      <c r="J40" s="2">
        <v>1.6</v>
      </c>
      <c r="K40" s="2">
        <v>0</v>
      </c>
      <c r="L40" s="2"/>
      <c r="M40" s="2">
        <v>420</v>
      </c>
      <c r="N40" s="2">
        <v>1.6</v>
      </c>
      <c r="O40" s="2">
        <v>78</v>
      </c>
      <c r="P40" s="2">
        <v>0.3</v>
      </c>
      <c r="Q40" s="3">
        <v>26512</v>
      </c>
      <c r="R40" s="2"/>
    </row>
    <row r="41" spans="1:18">
      <c r="A41" s="2" t="s">
        <v>55</v>
      </c>
      <c r="B41" s="2" t="s">
        <v>77</v>
      </c>
      <c r="C41" s="3">
        <v>0</v>
      </c>
      <c r="D41" s="2"/>
      <c r="E41" s="3">
        <v>24922</v>
      </c>
      <c r="F41" s="2">
        <v>96.3</v>
      </c>
      <c r="G41" s="3">
        <v>226</v>
      </c>
      <c r="H41" s="2">
        <v>0.9</v>
      </c>
      <c r="I41" s="3">
        <v>322</v>
      </c>
      <c r="J41" s="2">
        <v>1.2</v>
      </c>
      <c r="K41" s="2">
        <v>0</v>
      </c>
      <c r="L41" s="2"/>
      <c r="M41" s="2">
        <v>377</v>
      </c>
      <c r="N41" s="2">
        <v>1.5</v>
      </c>
      <c r="O41" s="2">
        <v>20</v>
      </c>
      <c r="P41" s="2">
        <v>0.1</v>
      </c>
      <c r="Q41" s="3">
        <v>25867</v>
      </c>
      <c r="R41" s="2"/>
    </row>
    <row r="42" spans="1:18">
      <c r="A42" s="2" t="s">
        <v>56</v>
      </c>
      <c r="B42" s="2" t="s">
        <v>78</v>
      </c>
      <c r="C42" s="3">
        <v>7</v>
      </c>
      <c r="D42" s="2"/>
      <c r="E42" s="3">
        <v>23056</v>
      </c>
      <c r="F42" s="2">
        <v>96.1</v>
      </c>
      <c r="G42" s="3">
        <v>137</v>
      </c>
      <c r="H42" s="7">
        <v>0.6</v>
      </c>
      <c r="I42" s="3">
        <v>317</v>
      </c>
      <c r="J42" s="2">
        <v>1.3</v>
      </c>
      <c r="K42" s="2">
        <v>0</v>
      </c>
      <c r="L42" s="2"/>
      <c r="M42" s="2">
        <v>439</v>
      </c>
      <c r="N42" s="2">
        <v>1.8</v>
      </c>
      <c r="O42" s="2">
        <v>35</v>
      </c>
      <c r="P42" s="2">
        <v>0.1</v>
      </c>
      <c r="Q42" s="3">
        <v>23991</v>
      </c>
      <c r="R42" s="2"/>
    </row>
    <row r="43" spans="1:18">
      <c r="A43" s="2" t="s">
        <v>57</v>
      </c>
      <c r="B43" s="2" t="s">
        <v>79</v>
      </c>
      <c r="C43" s="3"/>
      <c r="D43" s="2"/>
      <c r="E43" s="3"/>
      <c r="F43" s="2"/>
      <c r="G43" s="3"/>
      <c r="H43" s="2"/>
      <c r="I43" s="3"/>
      <c r="J43" s="2"/>
      <c r="K43" s="2"/>
      <c r="L43" s="2"/>
      <c r="M43" s="2"/>
      <c r="N43" s="2"/>
      <c r="O43" s="2"/>
      <c r="P43" s="2"/>
      <c r="Q43" s="2"/>
      <c r="R43" s="2"/>
    </row>
    <row r="44" spans="1:18">
      <c r="B44" s="32" t="s">
        <v>131</v>
      </c>
      <c r="C44" s="32"/>
      <c r="D44" s="32"/>
      <c r="E44" s="32"/>
      <c r="F44" s="32"/>
      <c r="G44" s="32"/>
      <c r="H44" s="32"/>
      <c r="I44" s="32"/>
      <c r="J44" s="32"/>
      <c r="K44" s="32"/>
      <c r="L44" s="32"/>
      <c r="M44" s="32"/>
    </row>
  </sheetData>
  <mergeCells count="12">
    <mergeCell ref="B44:M44"/>
    <mergeCell ref="A1:B2"/>
    <mergeCell ref="C1:D1"/>
    <mergeCell ref="E1:F1"/>
    <mergeCell ref="G1:H1"/>
    <mergeCell ref="L4:O4"/>
    <mergeCell ref="O1:P1"/>
    <mergeCell ref="Q1:R1"/>
    <mergeCell ref="N8:O8"/>
    <mergeCell ref="I1:J1"/>
    <mergeCell ref="K1:L1"/>
    <mergeCell ref="M1:N1"/>
  </mergeCells>
  <phoneticPr fontId="2"/>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G38" sqref="G38"/>
    </sheetView>
  </sheetViews>
  <sheetFormatPr defaultRowHeight="13.5"/>
  <cols>
    <col min="2" max="2" width="11.125" bestFit="1" customWidth="1"/>
    <col min="3" max="3" width="5.5" bestFit="1" customWidth="1"/>
  </cols>
  <sheetData>
    <row r="1" spans="1:3">
      <c r="A1" s="31" t="s">
        <v>136</v>
      </c>
      <c r="B1" s="31"/>
      <c r="C1" s="31"/>
    </row>
    <row r="2" spans="1:3">
      <c r="A2" s="2" t="s">
        <v>1</v>
      </c>
      <c r="B2" s="2" t="s">
        <v>0</v>
      </c>
      <c r="C2" s="2"/>
    </row>
    <row r="3" spans="1:3">
      <c r="A3" s="2" t="s">
        <v>19</v>
      </c>
      <c r="B3" s="2" t="s">
        <v>2</v>
      </c>
      <c r="C3" s="2"/>
    </row>
    <row r="4" spans="1:3">
      <c r="A4" s="2" t="s">
        <v>20</v>
      </c>
      <c r="B4" s="2" t="s">
        <v>3</v>
      </c>
      <c r="C4" s="2"/>
    </row>
    <row r="5" spans="1:3">
      <c r="A5" s="2" t="s">
        <v>21</v>
      </c>
      <c r="B5" s="2" t="s">
        <v>4</v>
      </c>
      <c r="C5" s="2"/>
    </row>
    <row r="6" spans="1:3">
      <c r="A6" s="2" t="s">
        <v>22</v>
      </c>
      <c r="B6" s="2" t="s">
        <v>5</v>
      </c>
      <c r="C6" s="2"/>
    </row>
    <row r="7" spans="1:3">
      <c r="A7" s="2" t="s">
        <v>23</v>
      </c>
      <c r="B7" s="2" t="s">
        <v>6</v>
      </c>
      <c r="C7" s="2"/>
    </row>
    <row r="8" spans="1:3">
      <c r="A8" s="2" t="s">
        <v>24</v>
      </c>
      <c r="B8" s="2" t="s">
        <v>7</v>
      </c>
      <c r="C8" s="2"/>
    </row>
    <row r="9" spans="1:3">
      <c r="A9" s="2" t="s">
        <v>25</v>
      </c>
      <c r="B9" s="2" t="s">
        <v>8</v>
      </c>
      <c r="C9" s="2"/>
    </row>
    <row r="10" spans="1:3">
      <c r="A10" s="2" t="s">
        <v>26</v>
      </c>
      <c r="B10" s="2" t="s">
        <v>9</v>
      </c>
      <c r="C10" s="2"/>
    </row>
    <row r="11" spans="1:3">
      <c r="A11" s="2" t="s">
        <v>27</v>
      </c>
      <c r="B11" s="2" t="s">
        <v>10</v>
      </c>
      <c r="C11" s="2"/>
    </row>
    <row r="12" spans="1:3">
      <c r="A12" s="2" t="s">
        <v>28</v>
      </c>
      <c r="B12" s="2" t="s">
        <v>11</v>
      </c>
      <c r="C12" s="2"/>
    </row>
    <row r="13" spans="1:3">
      <c r="A13" s="2" t="s">
        <v>29</v>
      </c>
      <c r="B13" s="2" t="s">
        <v>12</v>
      </c>
      <c r="C13" s="2"/>
    </row>
    <row r="14" spans="1:3">
      <c r="A14" s="2" t="s">
        <v>30</v>
      </c>
      <c r="B14" s="2" t="s">
        <v>13</v>
      </c>
      <c r="C14" s="2"/>
    </row>
    <row r="15" spans="1:3">
      <c r="A15" s="2" t="s">
        <v>31</v>
      </c>
      <c r="B15" s="2" t="s">
        <v>14</v>
      </c>
      <c r="C15" s="2"/>
    </row>
    <row r="16" spans="1:3">
      <c r="A16" s="2" t="s">
        <v>32</v>
      </c>
      <c r="B16" s="2" t="s">
        <v>15</v>
      </c>
      <c r="C16" s="2"/>
    </row>
    <row r="17" spans="1:3">
      <c r="A17" s="2" t="s">
        <v>33</v>
      </c>
      <c r="B17" s="2" t="s">
        <v>16</v>
      </c>
      <c r="C17" s="2"/>
    </row>
    <row r="18" spans="1:3">
      <c r="A18" s="2" t="s">
        <v>34</v>
      </c>
      <c r="B18" s="2" t="s">
        <v>17</v>
      </c>
      <c r="C18" s="2"/>
    </row>
    <row r="19" spans="1:3">
      <c r="A19" s="2" t="s">
        <v>35</v>
      </c>
      <c r="B19" s="2" t="s">
        <v>18</v>
      </c>
      <c r="C19" s="2">
        <v>53.2</v>
      </c>
    </row>
    <row r="20" spans="1:3">
      <c r="A20" s="2" t="s">
        <v>36</v>
      </c>
      <c r="B20" s="2" t="s">
        <v>58</v>
      </c>
      <c r="C20" s="2">
        <v>53.6</v>
      </c>
    </row>
    <row r="21" spans="1:3">
      <c r="A21" s="2" t="s">
        <v>37</v>
      </c>
      <c r="B21" s="2" t="s">
        <v>59</v>
      </c>
      <c r="C21" s="7">
        <v>53</v>
      </c>
    </row>
    <row r="22" spans="1:3">
      <c r="A22" s="2" t="s">
        <v>38</v>
      </c>
      <c r="B22" s="2" t="s">
        <v>60</v>
      </c>
      <c r="C22" s="2">
        <v>54.9</v>
      </c>
    </row>
    <row r="23" spans="1:3">
      <c r="A23" s="2" t="s">
        <v>39</v>
      </c>
      <c r="B23" s="2" t="s">
        <v>61</v>
      </c>
      <c r="C23" s="2">
        <v>55.7</v>
      </c>
    </row>
    <row r="24" spans="1:3">
      <c r="A24" s="2" t="s">
        <v>40</v>
      </c>
      <c r="B24" s="2" t="s">
        <v>62</v>
      </c>
      <c r="C24" s="7">
        <v>56</v>
      </c>
    </row>
    <row r="25" spans="1:3">
      <c r="A25" s="2" t="s">
        <v>41</v>
      </c>
      <c r="B25" s="2" t="s">
        <v>63</v>
      </c>
      <c r="C25" s="2">
        <v>56.1</v>
      </c>
    </row>
    <row r="26" spans="1:3">
      <c r="A26" s="2" t="s">
        <v>42</v>
      </c>
      <c r="B26" s="2" t="s">
        <v>64</v>
      </c>
      <c r="C26" s="2">
        <v>56.2</v>
      </c>
    </row>
    <row r="27" spans="1:3">
      <c r="A27" s="2" t="s">
        <v>43</v>
      </c>
      <c r="B27" s="2" t="s">
        <v>65</v>
      </c>
      <c r="C27" s="7">
        <v>58</v>
      </c>
    </row>
    <row r="28" spans="1:3">
      <c r="A28" s="2" t="s">
        <v>44</v>
      </c>
      <c r="B28" s="2" t="s">
        <v>66</v>
      </c>
      <c r="C28" s="2">
        <v>57.2</v>
      </c>
    </row>
    <row r="29" spans="1:3">
      <c r="A29" s="2" t="s">
        <v>45</v>
      </c>
      <c r="B29" s="2" t="s">
        <v>67</v>
      </c>
      <c r="C29" s="2">
        <v>58.7</v>
      </c>
    </row>
    <row r="30" spans="1:3">
      <c r="A30" s="2" t="s">
        <v>46</v>
      </c>
      <c r="B30" s="2" t="s">
        <v>68</v>
      </c>
      <c r="C30" s="2">
        <v>57.9</v>
      </c>
    </row>
    <row r="31" spans="1:3">
      <c r="A31" s="2" t="s">
        <v>47</v>
      </c>
      <c r="B31" s="2" t="s">
        <v>69</v>
      </c>
      <c r="C31" s="2">
        <v>57.5</v>
      </c>
    </row>
    <row r="32" spans="1:3">
      <c r="A32" s="2" t="s">
        <v>48</v>
      </c>
      <c r="B32" s="2" t="s">
        <v>70</v>
      </c>
      <c r="C32" s="2">
        <v>57.2</v>
      </c>
    </row>
    <row r="33" spans="1:3">
      <c r="A33" s="2" t="s">
        <v>49</v>
      </c>
      <c r="B33" s="2" t="s">
        <v>71</v>
      </c>
      <c r="C33" s="2">
        <v>57.3</v>
      </c>
    </row>
    <row r="34" spans="1:3">
      <c r="A34" s="2" t="s">
        <v>50</v>
      </c>
      <c r="B34" s="2" t="s">
        <v>72</v>
      </c>
      <c r="C34" s="2">
        <v>56.4</v>
      </c>
    </row>
    <row r="35" spans="1:3">
      <c r="A35" s="2" t="s">
        <v>51</v>
      </c>
      <c r="B35" s="2" t="s">
        <v>73</v>
      </c>
      <c r="C35" s="2">
        <v>57.3</v>
      </c>
    </row>
    <row r="36" spans="1:3">
      <c r="A36" s="2" t="s">
        <v>52</v>
      </c>
      <c r="B36" s="2" t="s">
        <v>74</v>
      </c>
      <c r="C36" s="2">
        <v>56.9</v>
      </c>
    </row>
    <row r="37" spans="1:3">
      <c r="A37" s="2" t="s">
        <v>53</v>
      </c>
      <c r="B37" s="2" t="s">
        <v>75</v>
      </c>
      <c r="C37" s="2">
        <v>58.2</v>
      </c>
    </row>
    <row r="38" spans="1:3">
      <c r="A38" s="2" t="s">
        <v>54</v>
      </c>
      <c r="B38" s="2" t="s">
        <v>76</v>
      </c>
      <c r="C38" s="2">
        <v>58.6</v>
      </c>
    </row>
    <row r="39" spans="1:3">
      <c r="A39" s="2" t="s">
        <v>55</v>
      </c>
      <c r="B39" s="2" t="s">
        <v>77</v>
      </c>
      <c r="C39" s="2">
        <v>58.8</v>
      </c>
    </row>
    <row r="40" spans="1:3">
      <c r="A40" s="2" t="s">
        <v>56</v>
      </c>
      <c r="B40" s="2" t="s">
        <v>78</v>
      </c>
      <c r="C40" s="2"/>
    </row>
    <row r="41" spans="1:3">
      <c r="A41" s="2" t="s">
        <v>57</v>
      </c>
      <c r="B41" s="2" t="s">
        <v>79</v>
      </c>
      <c r="C41" s="2"/>
    </row>
  </sheetData>
  <mergeCells count="1">
    <mergeCell ref="A1:C1"/>
  </mergeCells>
  <phoneticPr fontId="2"/>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H33" sqref="H33"/>
    </sheetView>
  </sheetViews>
  <sheetFormatPr defaultRowHeight="13.5"/>
  <cols>
    <col min="2" max="2" width="7.125" bestFit="1" customWidth="1"/>
    <col min="3" max="3" width="5.25" bestFit="1" customWidth="1"/>
    <col min="4" max="4" width="3.625" bestFit="1" customWidth="1"/>
    <col min="5" max="5" width="5.125" customWidth="1"/>
    <col min="6" max="6" width="4.5" bestFit="1" customWidth="1"/>
    <col min="7" max="7" width="8.625" bestFit="1" customWidth="1"/>
    <col min="8" max="9" width="5.25" bestFit="1" customWidth="1"/>
    <col min="10" max="10" width="7.125" bestFit="1" customWidth="1"/>
    <col min="11" max="11" width="8.25" customWidth="1"/>
    <col min="12" max="12" width="5.25" bestFit="1" customWidth="1"/>
  </cols>
  <sheetData>
    <row r="1" spans="1:12" ht="27">
      <c r="A1" s="2" t="s">
        <v>137</v>
      </c>
      <c r="B1" s="17" t="s">
        <v>127</v>
      </c>
      <c r="C1" s="17" t="s">
        <v>120</v>
      </c>
      <c r="D1" s="17" t="s">
        <v>126</v>
      </c>
      <c r="E1" s="17" t="s">
        <v>121</v>
      </c>
      <c r="F1" s="17" t="s">
        <v>128</v>
      </c>
      <c r="G1" s="17" t="s">
        <v>129</v>
      </c>
      <c r="H1" s="17" t="s">
        <v>122</v>
      </c>
      <c r="I1" s="17" t="s">
        <v>123</v>
      </c>
      <c r="J1" s="17" t="s">
        <v>130</v>
      </c>
      <c r="K1" s="17" t="s">
        <v>125</v>
      </c>
      <c r="L1" s="17" t="s">
        <v>124</v>
      </c>
    </row>
    <row r="2" spans="1:12">
      <c r="A2" s="2">
        <v>3</v>
      </c>
      <c r="B2" s="17">
        <v>11</v>
      </c>
      <c r="C2" s="17">
        <v>17</v>
      </c>
      <c r="D2" s="17">
        <v>32</v>
      </c>
      <c r="E2" s="17">
        <v>42</v>
      </c>
      <c r="F2" s="17">
        <v>67</v>
      </c>
      <c r="G2" s="17">
        <v>56</v>
      </c>
      <c r="H2" s="17">
        <v>45</v>
      </c>
      <c r="I2" s="17">
        <v>30</v>
      </c>
      <c r="J2" s="17">
        <v>115</v>
      </c>
      <c r="K2" s="17">
        <v>7</v>
      </c>
      <c r="L2" s="17">
        <v>422</v>
      </c>
    </row>
    <row r="3" spans="1:12">
      <c r="A3" s="2">
        <v>4</v>
      </c>
      <c r="B3" s="17">
        <v>7</v>
      </c>
      <c r="C3" s="17">
        <v>19</v>
      </c>
      <c r="D3" s="17">
        <v>37</v>
      </c>
      <c r="E3" s="17">
        <v>38</v>
      </c>
      <c r="F3" s="17">
        <v>56</v>
      </c>
      <c r="G3" s="17">
        <v>69</v>
      </c>
      <c r="H3" s="17">
        <v>37</v>
      </c>
      <c r="I3" s="17">
        <v>55</v>
      </c>
      <c r="J3" s="17">
        <v>83</v>
      </c>
      <c r="K3" s="17">
        <v>4</v>
      </c>
      <c r="L3" s="17">
        <v>405</v>
      </c>
    </row>
    <row r="4" spans="1:12">
      <c r="A4" s="2">
        <v>5</v>
      </c>
      <c r="B4" s="2">
        <v>7</v>
      </c>
      <c r="C4" s="2">
        <v>15</v>
      </c>
      <c r="D4" s="2">
        <v>27</v>
      </c>
      <c r="E4" s="2">
        <v>50</v>
      </c>
      <c r="F4" s="2">
        <v>88</v>
      </c>
      <c r="G4" s="2">
        <v>75</v>
      </c>
      <c r="H4" s="2">
        <v>52</v>
      </c>
      <c r="I4" s="2">
        <v>50</v>
      </c>
      <c r="J4" s="2">
        <v>125</v>
      </c>
      <c r="K4" s="2">
        <v>7</v>
      </c>
      <c r="L4" s="2">
        <v>496</v>
      </c>
    </row>
    <row r="5" spans="1:12">
      <c r="A5" s="2">
        <v>6</v>
      </c>
      <c r="B5" s="2">
        <v>6</v>
      </c>
      <c r="C5" s="2">
        <v>16</v>
      </c>
      <c r="D5" s="2">
        <v>35</v>
      </c>
      <c r="E5" s="2">
        <v>27</v>
      </c>
      <c r="F5" s="2">
        <v>101</v>
      </c>
      <c r="G5" s="2">
        <v>67</v>
      </c>
      <c r="H5" s="2">
        <v>39</v>
      </c>
      <c r="I5" s="2">
        <v>47</v>
      </c>
      <c r="J5" s="2">
        <v>121</v>
      </c>
      <c r="K5" s="2">
        <v>10</v>
      </c>
      <c r="L5" s="2">
        <v>469</v>
      </c>
    </row>
    <row r="6" spans="1:12">
      <c r="A6" s="2">
        <v>7</v>
      </c>
      <c r="B6" s="2">
        <v>11</v>
      </c>
      <c r="C6" s="2">
        <v>15</v>
      </c>
      <c r="D6" s="2">
        <v>46</v>
      </c>
      <c r="E6" s="2">
        <v>39</v>
      </c>
      <c r="F6" s="2">
        <v>87</v>
      </c>
      <c r="G6" s="2">
        <v>78</v>
      </c>
      <c r="H6" s="2">
        <v>47</v>
      </c>
      <c r="I6" s="2">
        <v>43</v>
      </c>
      <c r="J6" s="2">
        <v>104</v>
      </c>
      <c r="K6" s="2">
        <v>8</v>
      </c>
      <c r="L6" s="2">
        <v>478</v>
      </c>
    </row>
    <row r="7" spans="1:12">
      <c r="A7" s="2">
        <v>8</v>
      </c>
      <c r="B7" s="2">
        <v>15</v>
      </c>
      <c r="C7" s="2">
        <v>16</v>
      </c>
      <c r="D7" s="2">
        <v>37</v>
      </c>
      <c r="E7" s="2">
        <v>29</v>
      </c>
      <c r="F7" s="2">
        <v>79</v>
      </c>
      <c r="G7" s="2">
        <v>57</v>
      </c>
      <c r="H7" s="2">
        <v>40</v>
      </c>
      <c r="I7" s="2">
        <v>59</v>
      </c>
      <c r="J7" s="2">
        <v>154</v>
      </c>
      <c r="K7" s="2">
        <v>11</v>
      </c>
      <c r="L7" s="2">
        <v>497</v>
      </c>
    </row>
    <row r="8" spans="1:12">
      <c r="A8" s="2">
        <v>9</v>
      </c>
      <c r="B8" s="2">
        <v>8</v>
      </c>
      <c r="C8" s="2">
        <v>22</v>
      </c>
      <c r="D8" s="2">
        <v>41</v>
      </c>
      <c r="E8" s="2">
        <v>45</v>
      </c>
      <c r="F8" s="2">
        <v>82</v>
      </c>
      <c r="G8" s="2">
        <v>72</v>
      </c>
      <c r="H8" s="2">
        <v>40</v>
      </c>
      <c r="I8" s="2">
        <v>41</v>
      </c>
      <c r="J8" s="2">
        <v>132</v>
      </c>
      <c r="K8" s="2">
        <v>4</v>
      </c>
      <c r="L8" s="2">
        <v>487</v>
      </c>
    </row>
    <row r="9" spans="1:12">
      <c r="A9" s="2">
        <v>10</v>
      </c>
      <c r="B9" s="2">
        <v>15</v>
      </c>
      <c r="C9" s="2">
        <v>22</v>
      </c>
      <c r="D9" s="2">
        <v>43</v>
      </c>
      <c r="E9" s="2">
        <v>51</v>
      </c>
      <c r="F9" s="2">
        <v>84</v>
      </c>
      <c r="G9" s="2">
        <v>75</v>
      </c>
      <c r="H9" s="2">
        <v>46</v>
      </c>
      <c r="I9" s="2">
        <v>43</v>
      </c>
      <c r="J9" s="2">
        <v>143</v>
      </c>
      <c r="K9" s="2">
        <v>5</v>
      </c>
      <c r="L9" s="2">
        <v>527</v>
      </c>
    </row>
    <row r="10" spans="1:12">
      <c r="A10" s="2">
        <v>11</v>
      </c>
      <c r="B10" s="2">
        <v>26</v>
      </c>
      <c r="C10" s="2">
        <v>14</v>
      </c>
      <c r="D10" s="2">
        <v>44</v>
      </c>
      <c r="E10" s="2">
        <v>38</v>
      </c>
      <c r="F10" s="2">
        <v>80</v>
      </c>
      <c r="G10" s="2">
        <v>88</v>
      </c>
      <c r="H10" s="2">
        <v>51</v>
      </c>
      <c r="I10" s="2">
        <v>38</v>
      </c>
      <c r="J10" s="2">
        <v>130</v>
      </c>
      <c r="K10" s="2">
        <v>7</v>
      </c>
      <c r="L10" s="2">
        <v>516</v>
      </c>
    </row>
    <row r="11" spans="1:12">
      <c r="A11" s="2">
        <v>12</v>
      </c>
      <c r="B11" s="2">
        <v>10</v>
      </c>
      <c r="C11" s="2">
        <v>26</v>
      </c>
      <c r="D11" s="2">
        <v>38</v>
      </c>
      <c r="E11" s="2">
        <v>40</v>
      </c>
      <c r="F11" s="2">
        <v>106</v>
      </c>
      <c r="G11" s="2">
        <v>77</v>
      </c>
      <c r="H11" s="2">
        <v>45</v>
      </c>
      <c r="I11" s="2">
        <v>47</v>
      </c>
      <c r="J11" s="2">
        <v>141</v>
      </c>
      <c r="K11" s="2">
        <v>6</v>
      </c>
      <c r="L11" s="2">
        <v>536</v>
      </c>
    </row>
    <row r="12" spans="1:12">
      <c r="A12" s="2">
        <v>13</v>
      </c>
      <c r="B12" s="2">
        <v>21</v>
      </c>
      <c r="C12" s="2">
        <v>21</v>
      </c>
      <c r="D12" s="2">
        <v>60</v>
      </c>
      <c r="E12" s="2">
        <v>52</v>
      </c>
      <c r="F12" s="2">
        <v>134</v>
      </c>
      <c r="G12" s="2">
        <v>99</v>
      </c>
      <c r="H12" s="2">
        <v>48</v>
      </c>
      <c r="I12" s="2">
        <v>59</v>
      </c>
      <c r="J12" s="2">
        <v>158</v>
      </c>
      <c r="K12" s="2">
        <v>8</v>
      </c>
      <c r="L12" s="2">
        <v>660</v>
      </c>
    </row>
    <row r="13" spans="1:12">
      <c r="A13" s="2">
        <v>14</v>
      </c>
      <c r="B13" s="2">
        <v>28</v>
      </c>
      <c r="C13" s="2">
        <v>31</v>
      </c>
      <c r="D13" s="2">
        <v>65</v>
      </c>
      <c r="E13" s="2">
        <v>49</v>
      </c>
      <c r="F13" s="2">
        <v>159</v>
      </c>
      <c r="G13" s="2">
        <v>99</v>
      </c>
      <c r="H13" s="2">
        <v>54</v>
      </c>
      <c r="I13" s="2">
        <v>47</v>
      </c>
      <c r="J13" s="2">
        <v>170</v>
      </c>
      <c r="K13" s="2">
        <v>6</v>
      </c>
      <c r="L13" s="2">
        <v>708</v>
      </c>
    </row>
    <row r="14" spans="1:12">
      <c r="A14" s="2">
        <v>15</v>
      </c>
      <c r="B14" s="2">
        <v>27</v>
      </c>
      <c r="C14" s="2">
        <v>21</v>
      </c>
      <c r="D14" s="2">
        <v>53</v>
      </c>
      <c r="E14" s="2">
        <v>48</v>
      </c>
      <c r="F14" s="2">
        <v>156</v>
      </c>
      <c r="G14" s="2">
        <v>120</v>
      </c>
      <c r="H14" s="2">
        <v>43</v>
      </c>
      <c r="I14" s="2">
        <v>79</v>
      </c>
      <c r="J14" s="2">
        <v>171</v>
      </c>
      <c r="K14" s="2">
        <v>6</v>
      </c>
      <c r="L14" s="2">
        <v>724</v>
      </c>
    </row>
    <row r="15" spans="1:12">
      <c r="A15" s="2">
        <v>16</v>
      </c>
      <c r="B15" s="2">
        <v>18</v>
      </c>
      <c r="C15" s="2">
        <v>27</v>
      </c>
      <c r="D15" s="2">
        <v>46</v>
      </c>
      <c r="E15" s="2">
        <v>49</v>
      </c>
      <c r="F15" s="2">
        <v>132</v>
      </c>
      <c r="G15" s="2">
        <v>99</v>
      </c>
      <c r="H15" s="2">
        <v>52</v>
      </c>
      <c r="I15" s="2">
        <v>73</v>
      </c>
      <c r="J15" s="2">
        <v>160</v>
      </c>
      <c r="K15" s="2">
        <v>4</v>
      </c>
      <c r="L15" s="2">
        <v>660</v>
      </c>
    </row>
    <row r="16" spans="1:12">
      <c r="A16" s="2">
        <v>17</v>
      </c>
      <c r="B16" s="2">
        <v>24</v>
      </c>
      <c r="C16" s="2">
        <v>21</v>
      </c>
      <c r="D16" s="2">
        <v>59</v>
      </c>
      <c r="E16" s="2">
        <v>50</v>
      </c>
      <c r="F16" s="2">
        <v>135</v>
      </c>
      <c r="G16" s="2">
        <v>113</v>
      </c>
      <c r="H16" s="2">
        <v>49</v>
      </c>
      <c r="I16" s="2">
        <v>70</v>
      </c>
      <c r="J16" s="2">
        <v>173</v>
      </c>
      <c r="K16" s="2">
        <v>13</v>
      </c>
      <c r="L16" s="2">
        <v>707</v>
      </c>
    </row>
    <row r="17" spans="1:12">
      <c r="A17" s="2">
        <v>18</v>
      </c>
      <c r="B17" s="2">
        <v>20</v>
      </c>
      <c r="C17" s="2">
        <v>22</v>
      </c>
      <c r="D17" s="2">
        <v>56</v>
      </c>
      <c r="E17" s="2">
        <v>23</v>
      </c>
      <c r="F17" s="2">
        <v>155</v>
      </c>
      <c r="G17" s="2">
        <v>102</v>
      </c>
      <c r="H17" s="2">
        <v>67</v>
      </c>
      <c r="I17" s="2">
        <v>67</v>
      </c>
      <c r="J17" s="2">
        <v>176</v>
      </c>
      <c r="K17" s="2">
        <v>25</v>
      </c>
      <c r="L17" s="2">
        <v>713</v>
      </c>
    </row>
    <row r="18" spans="1:12">
      <c r="A18" s="2">
        <v>19</v>
      </c>
      <c r="B18" s="2">
        <v>28</v>
      </c>
      <c r="C18" s="2">
        <v>18</v>
      </c>
      <c r="D18" s="2">
        <v>58</v>
      </c>
      <c r="E18" s="2">
        <v>48</v>
      </c>
      <c r="F18" s="2">
        <v>198</v>
      </c>
      <c r="G18" s="2">
        <v>119</v>
      </c>
      <c r="H18" s="2">
        <v>72</v>
      </c>
      <c r="I18" s="2">
        <v>79</v>
      </c>
      <c r="J18" s="2">
        <v>222</v>
      </c>
      <c r="K18" s="2">
        <v>16</v>
      </c>
      <c r="L18" s="2">
        <v>858</v>
      </c>
    </row>
    <row r="19" spans="1:12">
      <c r="A19" s="2">
        <v>20</v>
      </c>
      <c r="B19" s="2">
        <v>29</v>
      </c>
      <c r="C19" s="2">
        <v>18</v>
      </c>
      <c r="D19" s="2">
        <v>56</v>
      </c>
      <c r="E19" s="2">
        <v>75</v>
      </c>
      <c r="F19" s="2">
        <v>160</v>
      </c>
      <c r="G19" s="2">
        <v>127</v>
      </c>
      <c r="H19" s="2">
        <v>84</v>
      </c>
      <c r="I19" s="2">
        <v>69</v>
      </c>
      <c r="J19" s="2">
        <v>221</v>
      </c>
      <c r="K19" s="2">
        <v>31</v>
      </c>
      <c r="L19" s="2">
        <v>870</v>
      </c>
    </row>
  </sheetData>
  <phoneticPr fontId="2"/>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pane xSplit="2" ySplit="2" topLeftCell="C6" activePane="bottomRight" state="frozen"/>
      <selection pane="topRight" activeCell="C1" sqref="C1"/>
      <selection pane="bottomLeft" activeCell="A3" sqref="A3"/>
      <selection pane="bottomRight" activeCell="J21" sqref="J21"/>
    </sheetView>
  </sheetViews>
  <sheetFormatPr defaultRowHeight="13.5"/>
  <cols>
    <col min="1" max="1" width="7.375" bestFit="1" customWidth="1"/>
    <col min="2" max="2" width="11.125" bestFit="1" customWidth="1"/>
  </cols>
  <sheetData>
    <row r="1" spans="1:9">
      <c r="C1" s="21" t="s">
        <v>105</v>
      </c>
      <c r="D1" s="21" t="s">
        <v>106</v>
      </c>
      <c r="E1" s="21"/>
      <c r="F1" s="21" t="s">
        <v>109</v>
      </c>
      <c r="G1" s="21" t="s">
        <v>110</v>
      </c>
      <c r="H1" s="21" t="s">
        <v>111</v>
      </c>
      <c r="I1" s="21" t="s">
        <v>112</v>
      </c>
    </row>
    <row r="2" spans="1:9">
      <c r="C2" s="21"/>
      <c r="D2" s="2" t="s">
        <v>107</v>
      </c>
      <c r="E2" s="2" t="s">
        <v>108</v>
      </c>
      <c r="F2" s="21"/>
      <c r="G2" s="21"/>
      <c r="H2" s="21"/>
      <c r="I2" s="21"/>
    </row>
    <row r="3" spans="1:9">
      <c r="A3" s="2" t="s">
        <v>1</v>
      </c>
      <c r="B3" s="16" t="s">
        <v>0</v>
      </c>
      <c r="C3" s="2">
        <v>170</v>
      </c>
      <c r="D3" s="2">
        <v>17</v>
      </c>
      <c r="E3" s="2">
        <v>20</v>
      </c>
      <c r="F3" s="2">
        <v>20</v>
      </c>
      <c r="G3" s="2">
        <v>14</v>
      </c>
      <c r="H3" s="2">
        <v>8</v>
      </c>
      <c r="I3" s="2">
        <v>249</v>
      </c>
    </row>
    <row r="4" spans="1:9">
      <c r="A4" s="2" t="s">
        <v>19</v>
      </c>
      <c r="B4" s="16" t="s">
        <v>2</v>
      </c>
      <c r="C4" s="2"/>
      <c r="D4" s="2"/>
      <c r="E4" s="2"/>
      <c r="F4" s="2"/>
      <c r="G4" s="2"/>
      <c r="H4" s="2"/>
      <c r="I4" s="2"/>
    </row>
    <row r="5" spans="1:9">
      <c r="A5" s="2" t="s">
        <v>20</v>
      </c>
      <c r="B5" s="16" t="s">
        <v>3</v>
      </c>
      <c r="C5" s="2"/>
      <c r="D5" s="2"/>
      <c r="E5" s="2"/>
      <c r="F5" s="2"/>
      <c r="G5" s="2"/>
      <c r="H5" s="2"/>
      <c r="I5" s="2"/>
    </row>
    <row r="6" spans="1:9">
      <c r="A6" s="2" t="s">
        <v>21</v>
      </c>
      <c r="B6" s="16" t="s">
        <v>4</v>
      </c>
      <c r="C6" s="2"/>
      <c r="D6" s="2"/>
      <c r="E6" s="2"/>
      <c r="F6" s="2"/>
      <c r="G6" s="2"/>
      <c r="H6" s="2"/>
      <c r="I6" s="2"/>
    </row>
    <row r="7" spans="1:9">
      <c r="A7" s="2" t="s">
        <v>22</v>
      </c>
      <c r="B7" s="16" t="s">
        <v>5</v>
      </c>
      <c r="C7" s="2">
        <v>263</v>
      </c>
      <c r="D7" s="2">
        <v>16</v>
      </c>
      <c r="E7" s="2">
        <v>28</v>
      </c>
      <c r="F7" s="2">
        <v>13</v>
      </c>
      <c r="G7" s="2">
        <v>6</v>
      </c>
      <c r="H7" s="2">
        <v>17</v>
      </c>
      <c r="I7" s="2">
        <v>343</v>
      </c>
    </row>
    <row r="8" spans="1:9">
      <c r="A8" s="2" t="s">
        <v>23</v>
      </c>
      <c r="B8" s="16" t="s">
        <v>6</v>
      </c>
      <c r="C8" s="2"/>
      <c r="D8" s="2"/>
      <c r="E8" s="2"/>
      <c r="F8" s="2"/>
      <c r="G8" s="2"/>
      <c r="H8" s="2"/>
      <c r="I8" s="2"/>
    </row>
    <row r="9" spans="1:9">
      <c r="A9" s="2" t="s">
        <v>24</v>
      </c>
      <c r="B9" s="16" t="s">
        <v>7</v>
      </c>
      <c r="C9" s="2"/>
      <c r="D9" s="2"/>
      <c r="E9" s="2"/>
      <c r="F9" s="2"/>
      <c r="G9" s="2"/>
      <c r="H9" s="2"/>
      <c r="I9" s="2"/>
    </row>
    <row r="10" spans="1:9">
      <c r="A10" s="2" t="s">
        <v>25</v>
      </c>
      <c r="B10" s="16" t="s">
        <v>8</v>
      </c>
      <c r="C10" s="2"/>
      <c r="D10" s="2"/>
      <c r="E10" s="2"/>
      <c r="F10" s="2"/>
      <c r="G10" s="2"/>
      <c r="H10" s="2"/>
      <c r="I10" s="2"/>
    </row>
    <row r="11" spans="1:9">
      <c r="A11" s="2" t="s">
        <v>26</v>
      </c>
      <c r="B11" s="16" t="s">
        <v>9</v>
      </c>
      <c r="C11" s="2"/>
      <c r="D11" s="2"/>
      <c r="E11" s="2"/>
      <c r="F11" s="2"/>
      <c r="G11" s="2"/>
      <c r="H11" s="2"/>
      <c r="I11" s="2"/>
    </row>
    <row r="12" spans="1:9">
      <c r="A12" s="2" t="s">
        <v>27</v>
      </c>
      <c r="B12" s="16" t="s">
        <v>10</v>
      </c>
      <c r="C12" s="2">
        <v>218</v>
      </c>
      <c r="D12" s="2">
        <v>10</v>
      </c>
      <c r="E12" s="2">
        <v>31</v>
      </c>
      <c r="F12" s="2">
        <v>12</v>
      </c>
      <c r="G12" s="2">
        <v>13</v>
      </c>
      <c r="H12" s="2">
        <v>15</v>
      </c>
      <c r="I12" s="2">
        <v>299</v>
      </c>
    </row>
    <row r="13" spans="1:9">
      <c r="A13" s="2" t="s">
        <v>28</v>
      </c>
      <c r="B13" s="16" t="s">
        <v>11</v>
      </c>
      <c r="C13" s="2"/>
      <c r="D13" s="2"/>
      <c r="E13" s="2"/>
      <c r="F13" s="2"/>
      <c r="G13" s="2"/>
      <c r="H13" s="2"/>
      <c r="I13" s="2"/>
    </row>
    <row r="14" spans="1:9">
      <c r="A14" s="2" t="s">
        <v>29</v>
      </c>
      <c r="B14" s="16" t="s">
        <v>12</v>
      </c>
      <c r="C14" s="2"/>
      <c r="D14" s="2"/>
      <c r="E14" s="2"/>
      <c r="F14" s="2"/>
      <c r="G14" s="2"/>
      <c r="H14" s="2"/>
      <c r="I14" s="2"/>
    </row>
    <row r="15" spans="1:9">
      <c r="A15" s="2" t="s">
        <v>30</v>
      </c>
      <c r="B15" s="16" t="s">
        <v>13</v>
      </c>
      <c r="C15" s="2"/>
      <c r="D15" s="2"/>
      <c r="E15" s="2"/>
      <c r="F15" s="2"/>
      <c r="G15" s="2"/>
      <c r="H15" s="2"/>
      <c r="I15" s="2"/>
    </row>
    <row r="16" spans="1:9">
      <c r="A16" s="2" t="s">
        <v>31</v>
      </c>
      <c r="B16" s="16" t="s">
        <v>14</v>
      </c>
      <c r="C16" s="2"/>
      <c r="D16" s="2"/>
      <c r="E16" s="2"/>
      <c r="F16" s="2"/>
      <c r="G16" s="2"/>
      <c r="H16" s="2"/>
      <c r="I16" s="2"/>
    </row>
    <row r="17" spans="1:9">
      <c r="A17" s="2" t="s">
        <v>32</v>
      </c>
      <c r="B17" s="16" t="s">
        <v>15</v>
      </c>
      <c r="C17" s="2">
        <v>431</v>
      </c>
      <c r="D17" s="2">
        <v>17</v>
      </c>
      <c r="E17" s="2">
        <v>25</v>
      </c>
      <c r="F17" s="2">
        <v>19</v>
      </c>
      <c r="G17" s="2">
        <v>58</v>
      </c>
      <c r="H17" s="2">
        <v>21</v>
      </c>
      <c r="I17" s="2">
        <v>571</v>
      </c>
    </row>
    <row r="18" spans="1:9">
      <c r="A18" s="2" t="s">
        <v>33</v>
      </c>
      <c r="B18" s="16" t="s">
        <v>16</v>
      </c>
      <c r="C18" s="2"/>
      <c r="D18" s="2"/>
      <c r="E18" s="2"/>
      <c r="F18" s="2"/>
      <c r="G18" s="2"/>
      <c r="H18" s="2"/>
      <c r="I18" s="2"/>
    </row>
    <row r="19" spans="1:9">
      <c r="A19" s="2" t="s">
        <v>34</v>
      </c>
      <c r="B19" s="16" t="s">
        <v>17</v>
      </c>
      <c r="C19" s="2"/>
      <c r="D19" s="2"/>
      <c r="E19" s="2"/>
      <c r="F19" s="2"/>
      <c r="G19" s="2"/>
      <c r="H19" s="2"/>
      <c r="I19" s="2"/>
    </row>
    <row r="20" spans="1:9">
      <c r="A20" s="2" t="s">
        <v>35</v>
      </c>
      <c r="B20" s="16" t="s">
        <v>18</v>
      </c>
      <c r="C20" s="2"/>
      <c r="D20" s="2"/>
      <c r="E20" s="2"/>
      <c r="F20" s="2"/>
      <c r="G20" s="2"/>
      <c r="H20" s="2"/>
      <c r="I20" s="2"/>
    </row>
    <row r="21" spans="1:9">
      <c r="A21" s="2" t="s">
        <v>36</v>
      </c>
      <c r="B21" s="16" t="s">
        <v>58</v>
      </c>
      <c r="C21" s="2">
        <v>398</v>
      </c>
      <c r="D21" s="2">
        <v>8</v>
      </c>
      <c r="E21" s="2">
        <v>20</v>
      </c>
      <c r="F21" s="2">
        <v>30</v>
      </c>
      <c r="G21" s="2">
        <v>27</v>
      </c>
      <c r="H21" s="2">
        <v>19</v>
      </c>
      <c r="I21" s="2">
        <v>502</v>
      </c>
    </row>
    <row r="22" spans="1:9">
      <c r="A22" s="2" t="s">
        <v>37</v>
      </c>
      <c r="B22" s="16" t="s">
        <v>59</v>
      </c>
      <c r="C22" s="2">
        <v>336</v>
      </c>
      <c r="D22" s="2">
        <v>15</v>
      </c>
      <c r="E22" s="2">
        <v>26</v>
      </c>
      <c r="F22" s="2">
        <v>30</v>
      </c>
      <c r="G22" s="2">
        <v>54</v>
      </c>
      <c r="H22" s="2">
        <v>16</v>
      </c>
      <c r="I22" s="2">
        <v>477</v>
      </c>
    </row>
    <row r="23" spans="1:9">
      <c r="A23" s="2" t="s">
        <v>38</v>
      </c>
      <c r="B23" s="16" t="s">
        <v>60</v>
      </c>
      <c r="C23" s="2">
        <v>297</v>
      </c>
      <c r="D23" s="2">
        <v>7</v>
      </c>
      <c r="E23" s="2">
        <v>19</v>
      </c>
      <c r="F23" s="2">
        <v>25</v>
      </c>
      <c r="G23" s="2">
        <v>49</v>
      </c>
      <c r="H23" s="2">
        <v>18</v>
      </c>
      <c r="I23" s="2">
        <v>415</v>
      </c>
    </row>
    <row r="24" spans="1:9">
      <c r="A24" s="2" t="s">
        <v>39</v>
      </c>
      <c r="B24" s="16" t="s">
        <v>61</v>
      </c>
      <c r="C24" s="2">
        <v>286</v>
      </c>
      <c r="D24" s="2">
        <v>15</v>
      </c>
      <c r="E24" s="2">
        <v>28</v>
      </c>
      <c r="F24" s="2">
        <v>19</v>
      </c>
      <c r="G24" s="2">
        <v>41</v>
      </c>
      <c r="H24" s="2">
        <v>12</v>
      </c>
      <c r="I24" s="2">
        <v>401</v>
      </c>
    </row>
    <row r="25" spans="1:9">
      <c r="A25" s="2" t="s">
        <v>40</v>
      </c>
      <c r="B25" s="16" t="s">
        <v>62</v>
      </c>
      <c r="C25" s="2">
        <v>387</v>
      </c>
      <c r="D25" s="2">
        <v>4</v>
      </c>
      <c r="E25" s="2">
        <v>16</v>
      </c>
      <c r="F25" s="2">
        <v>19</v>
      </c>
      <c r="G25" s="2">
        <v>54</v>
      </c>
      <c r="H25" s="2">
        <v>19</v>
      </c>
      <c r="I25" s="2">
        <v>499</v>
      </c>
    </row>
    <row r="26" spans="1:9">
      <c r="A26" s="2" t="s">
        <v>41</v>
      </c>
      <c r="B26" s="16" t="s">
        <v>63</v>
      </c>
      <c r="C26" s="2">
        <v>350</v>
      </c>
      <c r="D26" s="2">
        <v>9</v>
      </c>
      <c r="E26" s="2">
        <v>20</v>
      </c>
      <c r="F26" s="2">
        <v>25</v>
      </c>
      <c r="G26" s="2">
        <v>43</v>
      </c>
      <c r="H26" s="2">
        <v>19</v>
      </c>
      <c r="I26" s="2">
        <v>466</v>
      </c>
    </row>
    <row r="27" spans="1:9">
      <c r="A27" s="2" t="s">
        <v>42</v>
      </c>
      <c r="B27" s="16" t="s">
        <v>64</v>
      </c>
      <c r="C27" s="2">
        <v>358</v>
      </c>
      <c r="D27" s="2">
        <v>5</v>
      </c>
      <c r="E27" s="2">
        <v>24</v>
      </c>
      <c r="F27" s="2">
        <v>21</v>
      </c>
      <c r="G27" s="2">
        <v>52</v>
      </c>
      <c r="H27" s="2">
        <v>27</v>
      </c>
      <c r="I27" s="2">
        <v>487</v>
      </c>
    </row>
    <row r="28" spans="1:9">
      <c r="A28" s="2" t="s">
        <v>43</v>
      </c>
      <c r="B28" s="16" t="s">
        <v>65</v>
      </c>
      <c r="C28" s="2">
        <v>368</v>
      </c>
      <c r="D28" s="2">
        <v>7</v>
      </c>
      <c r="E28" s="2">
        <v>25</v>
      </c>
      <c r="F28" s="2">
        <v>33</v>
      </c>
      <c r="G28" s="2">
        <v>44</v>
      </c>
      <c r="H28" s="2">
        <v>18</v>
      </c>
      <c r="I28" s="2">
        <v>495</v>
      </c>
    </row>
    <row r="29" spans="1:9">
      <c r="A29" s="2" t="s">
        <v>44</v>
      </c>
      <c r="B29" s="16" t="s">
        <v>66</v>
      </c>
      <c r="C29" s="2">
        <v>370</v>
      </c>
      <c r="D29" s="2">
        <v>5</v>
      </c>
      <c r="E29" s="2">
        <v>8</v>
      </c>
      <c r="F29" s="2">
        <v>21</v>
      </c>
      <c r="G29" s="2">
        <v>58</v>
      </c>
      <c r="H29" s="2">
        <v>18</v>
      </c>
      <c r="I29" s="2">
        <v>480</v>
      </c>
    </row>
    <row r="30" spans="1:9">
      <c r="A30" s="2" t="s">
        <v>45</v>
      </c>
      <c r="B30" s="16" t="s">
        <v>67</v>
      </c>
      <c r="C30" s="2">
        <v>438</v>
      </c>
      <c r="D30" s="2">
        <v>6</v>
      </c>
      <c r="E30" s="2">
        <v>13</v>
      </c>
      <c r="F30" s="2">
        <v>8</v>
      </c>
      <c r="G30" s="2">
        <v>51</v>
      </c>
      <c r="H30" s="2">
        <v>16</v>
      </c>
      <c r="I30" s="2">
        <f t="shared" ref="I30:I40" si="0">SUM(C30:H30)</f>
        <v>532</v>
      </c>
    </row>
    <row r="31" spans="1:9">
      <c r="A31" s="2" t="s">
        <v>46</v>
      </c>
      <c r="B31" s="16" t="s">
        <v>68</v>
      </c>
      <c r="C31" s="2">
        <v>428</v>
      </c>
      <c r="D31" s="2">
        <v>2</v>
      </c>
      <c r="E31" s="2">
        <v>14</v>
      </c>
      <c r="F31" s="2">
        <v>15</v>
      </c>
      <c r="G31" s="2">
        <v>32</v>
      </c>
      <c r="H31" s="2">
        <v>17</v>
      </c>
      <c r="I31" s="2">
        <f t="shared" si="0"/>
        <v>508</v>
      </c>
    </row>
    <row r="32" spans="1:9">
      <c r="A32" s="2" t="s">
        <v>47</v>
      </c>
      <c r="B32" s="16" t="s">
        <v>69</v>
      </c>
      <c r="C32" s="2">
        <v>431</v>
      </c>
      <c r="D32" s="2">
        <v>13</v>
      </c>
      <c r="E32" s="2">
        <v>15</v>
      </c>
      <c r="F32" s="2">
        <v>17</v>
      </c>
      <c r="G32" s="2">
        <v>49</v>
      </c>
      <c r="H32" s="2">
        <v>15</v>
      </c>
      <c r="I32" s="2">
        <f t="shared" si="0"/>
        <v>540</v>
      </c>
    </row>
    <row r="33" spans="1:9">
      <c r="A33" s="2" t="s">
        <v>48</v>
      </c>
      <c r="B33" s="16" t="s">
        <v>70</v>
      </c>
      <c r="C33" s="2">
        <v>529</v>
      </c>
      <c r="D33" s="2">
        <v>10</v>
      </c>
      <c r="E33" s="2">
        <v>18</v>
      </c>
      <c r="F33" s="2">
        <v>27</v>
      </c>
      <c r="G33" s="2">
        <v>67</v>
      </c>
      <c r="H33" s="2">
        <v>12</v>
      </c>
      <c r="I33" s="2">
        <f t="shared" si="0"/>
        <v>663</v>
      </c>
    </row>
    <row r="34" spans="1:9">
      <c r="A34" s="2" t="s">
        <v>49</v>
      </c>
      <c r="B34" s="16" t="s">
        <v>71</v>
      </c>
      <c r="C34" s="2">
        <v>562</v>
      </c>
      <c r="D34" s="2">
        <v>3</v>
      </c>
      <c r="E34" s="2">
        <v>18</v>
      </c>
      <c r="F34" s="2">
        <v>17</v>
      </c>
      <c r="G34" s="2">
        <v>81</v>
      </c>
      <c r="H34" s="2">
        <v>25</v>
      </c>
      <c r="I34" s="2">
        <f t="shared" si="0"/>
        <v>706</v>
      </c>
    </row>
    <row r="35" spans="1:9">
      <c r="A35" s="2" t="s">
        <v>50</v>
      </c>
      <c r="B35" s="16" t="s">
        <v>72</v>
      </c>
      <c r="C35" s="2">
        <v>590</v>
      </c>
      <c r="D35" s="2">
        <v>12</v>
      </c>
      <c r="E35" s="2">
        <v>13</v>
      </c>
      <c r="F35" s="2">
        <v>29</v>
      </c>
      <c r="G35" s="2">
        <v>69</v>
      </c>
      <c r="H35" s="2">
        <v>12</v>
      </c>
      <c r="I35" s="2">
        <f t="shared" si="0"/>
        <v>725</v>
      </c>
    </row>
    <row r="36" spans="1:9">
      <c r="A36" s="2" t="s">
        <v>51</v>
      </c>
      <c r="B36" s="16" t="s">
        <v>73</v>
      </c>
      <c r="C36" s="2">
        <v>509</v>
      </c>
      <c r="D36" s="2">
        <v>11</v>
      </c>
      <c r="E36" s="2">
        <v>27</v>
      </c>
      <c r="F36" s="2">
        <v>22</v>
      </c>
      <c r="G36" s="2">
        <v>69</v>
      </c>
      <c r="H36" s="2">
        <v>25</v>
      </c>
      <c r="I36" s="2">
        <f t="shared" si="0"/>
        <v>663</v>
      </c>
    </row>
    <row r="37" spans="1:9">
      <c r="A37" s="2" t="s">
        <v>52</v>
      </c>
      <c r="B37" s="16" t="s">
        <v>74</v>
      </c>
      <c r="C37" s="2">
        <v>541</v>
      </c>
      <c r="D37" s="2">
        <v>17</v>
      </c>
      <c r="E37" s="2">
        <v>21</v>
      </c>
      <c r="F37" s="2">
        <v>30</v>
      </c>
      <c r="G37" s="2">
        <v>65</v>
      </c>
      <c r="H37" s="2">
        <v>28</v>
      </c>
      <c r="I37" s="2">
        <f t="shared" si="0"/>
        <v>702</v>
      </c>
    </row>
    <row r="38" spans="1:9">
      <c r="A38" s="2" t="s">
        <v>53</v>
      </c>
      <c r="B38" s="16" t="s">
        <v>75</v>
      </c>
      <c r="C38" s="2">
        <v>555</v>
      </c>
      <c r="D38" s="2">
        <v>5</v>
      </c>
      <c r="E38" s="2">
        <v>29</v>
      </c>
      <c r="F38" s="2">
        <v>21</v>
      </c>
      <c r="G38" s="2">
        <v>75</v>
      </c>
      <c r="H38" s="2">
        <v>41</v>
      </c>
      <c r="I38" s="2">
        <f t="shared" si="0"/>
        <v>726</v>
      </c>
    </row>
    <row r="39" spans="1:9">
      <c r="A39" s="2" t="s">
        <v>54</v>
      </c>
      <c r="B39" s="16" t="s">
        <v>76</v>
      </c>
      <c r="C39" s="2">
        <v>697</v>
      </c>
      <c r="D39" s="2">
        <v>9</v>
      </c>
      <c r="E39" s="2">
        <v>14</v>
      </c>
      <c r="F39" s="2">
        <v>36</v>
      </c>
      <c r="G39" s="2">
        <v>59</v>
      </c>
      <c r="H39" s="2">
        <v>33</v>
      </c>
      <c r="I39" s="2">
        <f t="shared" si="0"/>
        <v>848</v>
      </c>
    </row>
    <row r="40" spans="1:9">
      <c r="A40" s="2" t="s">
        <v>55</v>
      </c>
      <c r="B40" s="16" t="s">
        <v>77</v>
      </c>
      <c r="C40" s="2">
        <v>726</v>
      </c>
      <c r="D40" s="2">
        <v>4</v>
      </c>
      <c r="E40" s="2">
        <v>20</v>
      </c>
      <c r="F40" s="2">
        <v>14</v>
      </c>
      <c r="G40" s="2">
        <v>62</v>
      </c>
      <c r="H40" s="2">
        <v>43</v>
      </c>
      <c r="I40" s="2">
        <f t="shared" si="0"/>
        <v>869</v>
      </c>
    </row>
    <row r="41" spans="1:9">
      <c r="A41" s="2" t="s">
        <v>56</v>
      </c>
      <c r="B41" s="16" t="s">
        <v>78</v>
      </c>
      <c r="C41" s="2"/>
      <c r="D41" s="2"/>
      <c r="E41" s="2"/>
      <c r="F41" s="2"/>
      <c r="G41" s="2"/>
      <c r="H41" s="2"/>
      <c r="I41" s="2"/>
    </row>
    <row r="42" spans="1:9">
      <c r="A42" s="2" t="s">
        <v>57</v>
      </c>
      <c r="B42" s="16" t="s">
        <v>79</v>
      </c>
      <c r="C42" s="2"/>
      <c r="D42" s="2"/>
      <c r="E42" s="2"/>
      <c r="F42" s="2"/>
      <c r="G42" s="2"/>
      <c r="H42" s="2"/>
      <c r="I42" s="2"/>
    </row>
  </sheetData>
  <mergeCells count="6">
    <mergeCell ref="H1:H2"/>
    <mergeCell ref="I1:I2"/>
    <mergeCell ref="C1:C2"/>
    <mergeCell ref="D1:E1"/>
    <mergeCell ref="F1:F2"/>
    <mergeCell ref="G1:G2"/>
  </mergeCells>
  <phoneticPr fontId="2"/>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xSplit="2" ySplit="1" topLeftCell="C8" activePane="bottomRight" state="frozen"/>
      <selection pane="topRight" activeCell="C1" sqref="C1"/>
      <selection pane="bottomLeft" activeCell="A2" sqref="A2"/>
      <selection pane="bottomRight" activeCell="I28" sqref="I28"/>
    </sheetView>
  </sheetViews>
  <sheetFormatPr defaultRowHeight="13.5"/>
  <cols>
    <col min="2" max="2" width="11.125" bestFit="1" customWidth="1"/>
    <col min="3" max="3" width="11" bestFit="1" customWidth="1"/>
    <col min="4" max="4" width="15.125" bestFit="1" customWidth="1"/>
  </cols>
  <sheetData>
    <row r="1" spans="1:5">
      <c r="C1" s="2" t="s">
        <v>113</v>
      </c>
      <c r="D1" s="2" t="s">
        <v>114</v>
      </c>
      <c r="E1" s="2" t="s">
        <v>115</v>
      </c>
    </row>
    <row r="2" spans="1:5">
      <c r="A2" s="2" t="s">
        <v>1</v>
      </c>
      <c r="B2" s="16" t="s">
        <v>0</v>
      </c>
      <c r="C2" s="2">
        <v>170</v>
      </c>
      <c r="D2" s="2">
        <v>20</v>
      </c>
      <c r="E2" s="2">
        <v>11.8</v>
      </c>
    </row>
    <row r="3" spans="1:5">
      <c r="A3" s="2" t="s">
        <v>19</v>
      </c>
      <c r="B3" s="16" t="s">
        <v>2</v>
      </c>
      <c r="C3" s="2"/>
      <c r="D3" s="2"/>
      <c r="E3" s="2"/>
    </row>
    <row r="4" spans="1:5">
      <c r="A4" s="2" t="s">
        <v>20</v>
      </c>
      <c r="B4" s="16" t="s">
        <v>3</v>
      </c>
      <c r="C4" s="2"/>
      <c r="D4" s="2"/>
      <c r="E4" s="2"/>
    </row>
    <row r="5" spans="1:5">
      <c r="A5" s="2" t="s">
        <v>21</v>
      </c>
      <c r="B5" s="16" t="s">
        <v>4</v>
      </c>
      <c r="C5" s="2"/>
      <c r="D5" s="2"/>
      <c r="E5" s="2"/>
    </row>
    <row r="6" spans="1:5">
      <c r="A6" s="2" t="s">
        <v>22</v>
      </c>
      <c r="B6" s="16" t="s">
        <v>5</v>
      </c>
      <c r="C6" s="2">
        <v>263</v>
      </c>
      <c r="D6" s="2">
        <v>71</v>
      </c>
      <c r="E6" s="7">
        <v>27</v>
      </c>
    </row>
    <row r="7" spans="1:5">
      <c r="A7" s="2" t="s">
        <v>23</v>
      </c>
      <c r="B7" s="16" t="s">
        <v>6</v>
      </c>
      <c r="C7" s="2"/>
      <c r="D7" s="2"/>
      <c r="E7" s="2"/>
    </row>
    <row r="8" spans="1:5">
      <c r="A8" s="2" t="s">
        <v>24</v>
      </c>
      <c r="B8" s="16" t="s">
        <v>7</v>
      </c>
      <c r="C8" s="2"/>
      <c r="D8" s="2"/>
      <c r="E8" s="2"/>
    </row>
    <row r="9" spans="1:5">
      <c r="A9" s="2" t="s">
        <v>25</v>
      </c>
      <c r="B9" s="16" t="s">
        <v>8</v>
      </c>
      <c r="C9" s="2"/>
      <c r="D9" s="2"/>
      <c r="E9" s="2"/>
    </row>
    <row r="10" spans="1:5">
      <c r="A10" s="2" t="s">
        <v>26</v>
      </c>
      <c r="B10" s="16" t="s">
        <v>9</v>
      </c>
      <c r="C10" s="2"/>
      <c r="D10" s="2"/>
      <c r="E10" s="2"/>
    </row>
    <row r="11" spans="1:5">
      <c r="A11" s="2" t="s">
        <v>27</v>
      </c>
      <c r="B11" s="16" t="s">
        <v>10</v>
      </c>
      <c r="C11" s="2">
        <v>218</v>
      </c>
      <c r="D11" s="2">
        <v>29</v>
      </c>
      <c r="E11" s="2">
        <v>13.3</v>
      </c>
    </row>
    <row r="12" spans="1:5">
      <c r="A12" s="2" t="s">
        <v>28</v>
      </c>
      <c r="B12" s="16" t="s">
        <v>11</v>
      </c>
      <c r="C12" s="2"/>
      <c r="D12" s="2"/>
      <c r="E12" s="2"/>
    </row>
    <row r="13" spans="1:5">
      <c r="A13" s="2" t="s">
        <v>29</v>
      </c>
      <c r="B13" s="16" t="s">
        <v>12</v>
      </c>
      <c r="C13" s="2"/>
      <c r="D13" s="2"/>
      <c r="E13" s="2"/>
    </row>
    <row r="14" spans="1:5">
      <c r="A14" s="2" t="s">
        <v>30</v>
      </c>
      <c r="B14" s="16" t="s">
        <v>13</v>
      </c>
      <c r="C14" s="2"/>
      <c r="D14" s="2"/>
      <c r="E14" s="2"/>
    </row>
    <row r="15" spans="1:5">
      <c r="A15" s="2" t="s">
        <v>31</v>
      </c>
      <c r="B15" s="16" t="s">
        <v>14</v>
      </c>
      <c r="C15" s="2"/>
      <c r="D15" s="2"/>
      <c r="E15" s="2"/>
    </row>
    <row r="16" spans="1:5">
      <c r="A16" s="2" t="s">
        <v>32</v>
      </c>
      <c r="B16" s="16" t="s">
        <v>15</v>
      </c>
      <c r="C16" s="2">
        <v>431</v>
      </c>
      <c r="D16" s="2">
        <v>132</v>
      </c>
      <c r="E16" s="2">
        <v>30.6</v>
      </c>
    </row>
    <row r="17" spans="1:5">
      <c r="A17" s="2" t="s">
        <v>33</v>
      </c>
      <c r="B17" s="16" t="s">
        <v>16</v>
      </c>
      <c r="C17" s="2"/>
      <c r="D17" s="2"/>
      <c r="E17" s="2"/>
    </row>
    <row r="18" spans="1:5">
      <c r="A18" s="2" t="s">
        <v>34</v>
      </c>
      <c r="B18" s="16" t="s">
        <v>17</v>
      </c>
      <c r="C18" s="2"/>
      <c r="D18" s="2"/>
      <c r="E18" s="2"/>
    </row>
    <row r="19" spans="1:5">
      <c r="A19" s="2" t="s">
        <v>35</v>
      </c>
      <c r="B19" s="16" t="s">
        <v>18</v>
      </c>
      <c r="C19" s="2"/>
      <c r="D19" s="2"/>
      <c r="E19" s="2"/>
    </row>
    <row r="20" spans="1:5">
      <c r="A20" s="2" t="s">
        <v>36</v>
      </c>
      <c r="B20" s="16" t="s">
        <v>58</v>
      </c>
      <c r="C20" s="2">
        <v>398</v>
      </c>
      <c r="D20" s="2">
        <v>110</v>
      </c>
      <c r="E20" s="2">
        <v>27.6</v>
      </c>
    </row>
    <row r="21" spans="1:5">
      <c r="A21" s="2" t="s">
        <v>37</v>
      </c>
      <c r="B21" s="16" t="s">
        <v>59</v>
      </c>
      <c r="C21" s="2">
        <v>336</v>
      </c>
      <c r="D21" s="2">
        <v>72</v>
      </c>
      <c r="E21" s="2">
        <v>21.4</v>
      </c>
    </row>
    <row r="22" spans="1:5">
      <c r="A22" s="2" t="s">
        <v>38</v>
      </c>
      <c r="B22" s="16" t="s">
        <v>60</v>
      </c>
      <c r="C22" s="2">
        <v>297</v>
      </c>
      <c r="D22" s="2">
        <v>78</v>
      </c>
      <c r="E22" s="2">
        <v>26.3</v>
      </c>
    </row>
    <row r="23" spans="1:5">
      <c r="A23" s="2" t="s">
        <v>39</v>
      </c>
      <c r="B23" s="16" t="s">
        <v>61</v>
      </c>
      <c r="C23" s="2">
        <v>286</v>
      </c>
      <c r="D23" s="2">
        <v>68</v>
      </c>
      <c r="E23" s="2">
        <v>23.8</v>
      </c>
    </row>
    <row r="24" spans="1:5">
      <c r="A24" s="2" t="s">
        <v>40</v>
      </c>
      <c r="B24" s="16" t="s">
        <v>62</v>
      </c>
      <c r="C24" s="2">
        <v>387</v>
      </c>
      <c r="D24" s="2">
        <v>96</v>
      </c>
      <c r="E24" s="2">
        <v>24.8</v>
      </c>
    </row>
    <row r="25" spans="1:5">
      <c r="A25" s="2" t="s">
        <v>41</v>
      </c>
      <c r="B25" s="16" t="s">
        <v>63</v>
      </c>
      <c r="C25" s="2">
        <v>350</v>
      </c>
      <c r="D25" s="2">
        <v>93</v>
      </c>
      <c r="E25" s="2">
        <v>26.6</v>
      </c>
    </row>
    <row r="26" spans="1:5">
      <c r="A26" s="2" t="s">
        <v>42</v>
      </c>
      <c r="B26" s="16" t="s">
        <v>64</v>
      </c>
      <c r="C26" s="2">
        <v>358</v>
      </c>
      <c r="D26" s="2">
        <v>80</v>
      </c>
      <c r="E26" s="2">
        <v>22.3</v>
      </c>
    </row>
    <row r="27" spans="1:5">
      <c r="A27" s="2" t="s">
        <v>43</v>
      </c>
      <c r="B27" s="16" t="s">
        <v>65</v>
      </c>
      <c r="C27" s="2">
        <v>368</v>
      </c>
      <c r="D27" s="2">
        <v>106</v>
      </c>
      <c r="E27" s="2">
        <v>28.8</v>
      </c>
    </row>
    <row r="28" spans="1:5">
      <c r="A28" s="2" t="s">
        <v>44</v>
      </c>
      <c r="B28" s="16" t="s">
        <v>66</v>
      </c>
      <c r="C28" s="2">
        <v>370</v>
      </c>
      <c r="D28" s="2">
        <v>109</v>
      </c>
      <c r="E28" s="2">
        <v>29.5</v>
      </c>
    </row>
    <row r="29" spans="1:5">
      <c r="A29" s="2" t="s">
        <v>45</v>
      </c>
      <c r="B29" s="16" t="s">
        <v>67</v>
      </c>
      <c r="C29" s="2">
        <v>438</v>
      </c>
      <c r="D29" s="2">
        <v>136</v>
      </c>
      <c r="E29" s="2">
        <v>31.1</v>
      </c>
    </row>
    <row r="30" spans="1:5">
      <c r="A30" s="2" t="s">
        <v>46</v>
      </c>
      <c r="B30" s="16" t="s">
        <v>68</v>
      </c>
      <c r="C30" s="2">
        <v>428</v>
      </c>
      <c r="D30" s="2">
        <v>125</v>
      </c>
      <c r="E30" s="2">
        <v>29.2</v>
      </c>
    </row>
    <row r="31" spans="1:5">
      <c r="A31" s="2" t="s">
        <v>47</v>
      </c>
      <c r="B31" s="16" t="s">
        <v>69</v>
      </c>
      <c r="C31" s="2">
        <v>431</v>
      </c>
      <c r="D31" s="2">
        <v>123</v>
      </c>
      <c r="E31" s="2">
        <v>28.5</v>
      </c>
    </row>
    <row r="32" spans="1:5">
      <c r="A32" s="2" t="s">
        <v>48</v>
      </c>
      <c r="B32" s="16" t="s">
        <v>70</v>
      </c>
      <c r="C32" s="2">
        <v>529</v>
      </c>
      <c r="D32" s="2">
        <v>125</v>
      </c>
      <c r="E32" s="2">
        <v>23.6</v>
      </c>
    </row>
    <row r="33" spans="1:5">
      <c r="A33" s="2" t="s">
        <v>49</v>
      </c>
      <c r="B33" s="16" t="s">
        <v>71</v>
      </c>
      <c r="C33" s="2">
        <v>562</v>
      </c>
      <c r="D33" s="2">
        <v>132</v>
      </c>
      <c r="E33" s="2">
        <v>23.5</v>
      </c>
    </row>
    <row r="34" spans="1:5">
      <c r="A34" s="2" t="s">
        <v>50</v>
      </c>
      <c r="B34" s="16" t="s">
        <v>72</v>
      </c>
      <c r="C34" s="2">
        <v>590</v>
      </c>
      <c r="D34" s="2">
        <v>111</v>
      </c>
      <c r="E34" s="2">
        <v>18.8</v>
      </c>
    </row>
    <row r="35" spans="1:5">
      <c r="A35" s="2" t="s">
        <v>51</v>
      </c>
      <c r="B35" s="16" t="s">
        <v>73</v>
      </c>
      <c r="C35" s="2">
        <v>509</v>
      </c>
      <c r="D35" s="2">
        <v>128</v>
      </c>
      <c r="E35" s="2">
        <v>25.1</v>
      </c>
    </row>
    <row r="36" spans="1:5">
      <c r="A36" s="2" t="s">
        <v>52</v>
      </c>
      <c r="B36" s="16" t="s">
        <v>74</v>
      </c>
      <c r="C36" s="2">
        <v>541</v>
      </c>
      <c r="D36" s="2">
        <v>86</v>
      </c>
      <c r="E36" s="2">
        <v>15.9</v>
      </c>
    </row>
    <row r="37" spans="1:5">
      <c r="A37" s="2" t="s">
        <v>53</v>
      </c>
      <c r="B37" s="16" t="s">
        <v>75</v>
      </c>
      <c r="C37" s="2">
        <v>555</v>
      </c>
      <c r="D37" s="2">
        <v>163</v>
      </c>
      <c r="E37" s="2">
        <v>29.4</v>
      </c>
    </row>
    <row r="38" spans="1:5">
      <c r="A38" s="2" t="s">
        <v>54</v>
      </c>
      <c r="B38" s="16" t="s">
        <v>76</v>
      </c>
      <c r="C38" s="2">
        <v>697</v>
      </c>
      <c r="D38" s="2">
        <v>81</v>
      </c>
      <c r="E38" s="2">
        <v>11.6</v>
      </c>
    </row>
    <row r="39" spans="1:5">
      <c r="A39" s="2" t="s">
        <v>55</v>
      </c>
      <c r="B39" s="16" t="s">
        <v>77</v>
      </c>
      <c r="C39" s="2">
        <v>726</v>
      </c>
      <c r="D39" s="2">
        <v>105</v>
      </c>
      <c r="E39" s="2">
        <v>14.5</v>
      </c>
    </row>
    <row r="40" spans="1:5">
      <c r="A40" s="2" t="s">
        <v>56</v>
      </c>
      <c r="B40" s="16" t="s">
        <v>78</v>
      </c>
      <c r="C40" s="2"/>
      <c r="D40" s="2"/>
      <c r="E40" s="2"/>
    </row>
    <row r="41" spans="1:5">
      <c r="A41" s="2" t="s">
        <v>57</v>
      </c>
      <c r="B41" s="16" t="s">
        <v>79</v>
      </c>
      <c r="C41" s="2"/>
      <c r="D41" s="2"/>
      <c r="E41" s="2"/>
    </row>
  </sheetData>
  <phoneticPr fontId="2"/>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K34" sqref="K34"/>
    </sheetView>
  </sheetViews>
  <sheetFormatPr defaultRowHeight="13.5"/>
  <cols>
    <col min="2" max="2" width="11.125" bestFit="1" customWidth="1"/>
    <col min="3" max="3" width="9.5" bestFit="1" customWidth="1"/>
  </cols>
  <sheetData>
    <row r="1" spans="1:6">
      <c r="C1" s="2" t="s">
        <v>116</v>
      </c>
      <c r="D1" s="2" t="s">
        <v>117</v>
      </c>
      <c r="E1" s="2" t="s">
        <v>118</v>
      </c>
    </row>
    <row r="2" spans="1:6">
      <c r="A2" s="2" t="s">
        <v>134</v>
      </c>
      <c r="B2" s="16" t="s">
        <v>135</v>
      </c>
      <c r="C2" s="3">
        <v>880</v>
      </c>
      <c r="D2" s="2">
        <v>80</v>
      </c>
      <c r="E2" s="2"/>
      <c r="F2" s="12">
        <f>D2/C2</f>
        <v>9.0909090909090912E-2</v>
      </c>
    </row>
    <row r="3" spans="1:6">
      <c r="A3" s="2" t="s">
        <v>1</v>
      </c>
      <c r="B3" s="16" t="s">
        <v>0</v>
      </c>
      <c r="C3" s="3"/>
      <c r="D3" s="2"/>
      <c r="E3" s="2"/>
      <c r="F3" s="12"/>
    </row>
    <row r="4" spans="1:6">
      <c r="A4" s="2" t="s">
        <v>19</v>
      </c>
      <c r="B4" s="16" t="s">
        <v>2</v>
      </c>
      <c r="C4" s="3">
        <v>14381</v>
      </c>
      <c r="D4" s="2">
        <v>218</v>
      </c>
      <c r="E4" s="2"/>
      <c r="F4" s="12">
        <f t="shared" ref="F4:F21" si="0">D4/C4</f>
        <v>1.5158890202350324E-2</v>
      </c>
    </row>
    <row r="5" spans="1:6">
      <c r="A5" s="2" t="s">
        <v>20</v>
      </c>
      <c r="B5" s="16" t="s">
        <v>3</v>
      </c>
      <c r="C5" s="3">
        <v>18930</v>
      </c>
      <c r="D5" s="2">
        <v>341</v>
      </c>
      <c r="E5" s="2"/>
      <c r="F5" s="12">
        <f t="shared" si="0"/>
        <v>1.8013734812466983E-2</v>
      </c>
    </row>
    <row r="6" spans="1:6">
      <c r="A6" s="2" t="s">
        <v>21</v>
      </c>
      <c r="B6" s="16" t="s">
        <v>4</v>
      </c>
      <c r="C6" s="3">
        <v>19610</v>
      </c>
      <c r="D6" s="2">
        <v>494</v>
      </c>
      <c r="E6" s="2"/>
      <c r="F6" s="12">
        <f t="shared" si="0"/>
        <v>2.5191228964813871E-2</v>
      </c>
    </row>
    <row r="7" spans="1:6">
      <c r="A7" s="2" t="s">
        <v>22</v>
      </c>
      <c r="B7" s="16" t="s">
        <v>5</v>
      </c>
      <c r="C7" s="3">
        <v>21583</v>
      </c>
      <c r="D7" s="2">
        <v>259</v>
      </c>
      <c r="E7" s="2"/>
      <c r="F7" s="12">
        <f t="shared" si="0"/>
        <v>1.2000185331047583E-2</v>
      </c>
    </row>
    <row r="8" spans="1:6">
      <c r="A8" s="2" t="s">
        <v>23</v>
      </c>
      <c r="B8" s="16" t="s">
        <v>6</v>
      </c>
      <c r="C8" s="3">
        <v>22516</v>
      </c>
      <c r="D8" s="2">
        <v>377</v>
      </c>
      <c r="E8" s="2"/>
      <c r="F8" s="12">
        <f t="shared" si="0"/>
        <v>1.674364896073903E-2</v>
      </c>
    </row>
    <row r="9" spans="1:6">
      <c r="A9" s="2" t="s">
        <v>24</v>
      </c>
      <c r="B9" s="16" t="s">
        <v>7</v>
      </c>
      <c r="C9" s="3">
        <v>22519</v>
      </c>
      <c r="D9" s="2">
        <v>252</v>
      </c>
      <c r="E9" s="2"/>
      <c r="F9" s="12">
        <f t="shared" si="0"/>
        <v>1.1190550202051602E-2</v>
      </c>
    </row>
    <row r="10" spans="1:6">
      <c r="A10" s="2" t="s">
        <v>25</v>
      </c>
      <c r="B10" s="16" t="s">
        <v>8</v>
      </c>
      <c r="C10" s="3">
        <v>21633</v>
      </c>
      <c r="D10" s="2">
        <v>231</v>
      </c>
      <c r="E10" s="2"/>
      <c r="F10" s="12">
        <f t="shared" si="0"/>
        <v>1.0678130633753988E-2</v>
      </c>
    </row>
    <row r="11" spans="1:6">
      <c r="A11" s="2" t="s">
        <v>26</v>
      </c>
      <c r="B11" s="16" t="s">
        <v>9</v>
      </c>
      <c r="C11" s="3">
        <v>22670</v>
      </c>
      <c r="D11" s="2">
        <v>247</v>
      </c>
      <c r="E11" s="2"/>
      <c r="F11" s="12">
        <f t="shared" si="0"/>
        <v>1.0895456550507278E-2</v>
      </c>
    </row>
    <row r="12" spans="1:6">
      <c r="A12" s="2" t="s">
        <v>27</v>
      </c>
      <c r="B12" s="16" t="s">
        <v>10</v>
      </c>
      <c r="C12" s="3">
        <v>23485</v>
      </c>
      <c r="D12" s="2">
        <v>104</v>
      </c>
      <c r="E12" s="2"/>
      <c r="F12" s="12">
        <f t="shared" si="0"/>
        <v>4.4283585267191825E-3</v>
      </c>
    </row>
    <row r="13" spans="1:6">
      <c r="A13" s="2" t="s">
        <v>28</v>
      </c>
      <c r="B13" s="16" t="s">
        <v>11</v>
      </c>
      <c r="C13" s="3">
        <v>23613</v>
      </c>
      <c r="D13" s="2">
        <v>147</v>
      </c>
      <c r="E13" s="2"/>
      <c r="F13" s="12">
        <f t="shared" si="0"/>
        <v>6.225384322195401E-3</v>
      </c>
    </row>
    <row r="14" spans="1:6">
      <c r="A14" s="2" t="s">
        <v>29</v>
      </c>
      <c r="B14" s="16" t="s">
        <v>12</v>
      </c>
      <c r="C14" s="3">
        <v>23532</v>
      </c>
      <c r="D14" s="2">
        <v>216</v>
      </c>
      <c r="E14" s="2"/>
      <c r="F14" s="12">
        <f t="shared" si="0"/>
        <v>9.1789903110657822E-3</v>
      </c>
    </row>
    <row r="15" spans="1:6">
      <c r="A15" s="2" t="s">
        <v>30</v>
      </c>
      <c r="B15" s="16" t="s">
        <v>13</v>
      </c>
      <c r="C15" s="3">
        <v>24543</v>
      </c>
      <c r="D15" s="2">
        <v>266</v>
      </c>
      <c r="E15" s="2"/>
      <c r="F15" s="12">
        <f t="shared" si="0"/>
        <v>1.083812084912195E-2</v>
      </c>
    </row>
    <row r="16" spans="1:6">
      <c r="A16" s="2" t="s">
        <v>31</v>
      </c>
      <c r="B16" s="16" t="s">
        <v>14</v>
      </c>
      <c r="C16" s="3">
        <v>24853</v>
      </c>
      <c r="D16" s="2">
        <v>86</v>
      </c>
      <c r="E16" s="2"/>
      <c r="F16" s="12">
        <f t="shared" si="0"/>
        <v>3.4603468394157648E-3</v>
      </c>
    </row>
    <row r="17" spans="1:6">
      <c r="A17" s="2" t="s">
        <v>32</v>
      </c>
      <c r="B17" s="16" t="s">
        <v>15</v>
      </c>
      <c r="C17" s="3">
        <v>24291</v>
      </c>
      <c r="D17" s="2">
        <v>152</v>
      </c>
      <c r="E17" s="2"/>
      <c r="F17" s="12">
        <f t="shared" si="0"/>
        <v>6.2574616112963648E-3</v>
      </c>
    </row>
    <row r="18" spans="1:6">
      <c r="A18" s="2" t="s">
        <v>33</v>
      </c>
      <c r="B18" s="16" t="s">
        <v>16</v>
      </c>
      <c r="C18" s="3">
        <v>24703</v>
      </c>
      <c r="D18" s="2">
        <v>264</v>
      </c>
      <c r="E18" s="2"/>
      <c r="F18" s="12">
        <f t="shared" si="0"/>
        <v>1.0686961097842368E-2</v>
      </c>
    </row>
    <row r="19" spans="1:6">
      <c r="A19" s="2" t="s">
        <v>34</v>
      </c>
      <c r="B19" s="16" t="s">
        <v>17</v>
      </c>
      <c r="C19" s="3">
        <v>23875</v>
      </c>
      <c r="D19" s="2">
        <v>293</v>
      </c>
      <c r="E19" s="2"/>
      <c r="F19" s="12">
        <f t="shared" si="0"/>
        <v>1.2272251308900523E-2</v>
      </c>
    </row>
    <row r="20" spans="1:6">
      <c r="A20" s="2" t="s">
        <v>35</v>
      </c>
      <c r="B20" s="16" t="s">
        <v>18</v>
      </c>
      <c r="C20" s="3">
        <v>23806</v>
      </c>
      <c r="D20" s="2">
        <v>316</v>
      </c>
      <c r="E20" s="2">
        <v>1.3</v>
      </c>
      <c r="F20" s="12">
        <f t="shared" si="0"/>
        <v>1.327396454675292E-2</v>
      </c>
    </row>
    <row r="21" spans="1:6">
      <c r="A21" s="2" t="s">
        <v>36</v>
      </c>
      <c r="B21" s="16" t="s">
        <v>58</v>
      </c>
      <c r="C21" s="3">
        <v>25139</v>
      </c>
      <c r="D21" s="2">
        <v>411</v>
      </c>
      <c r="E21" s="2">
        <v>1.6</v>
      </c>
      <c r="F21" s="12">
        <f t="shared" si="0"/>
        <v>1.634909900950714E-2</v>
      </c>
    </row>
    <row r="22" spans="1:6">
      <c r="A22" s="2" t="s">
        <v>37</v>
      </c>
      <c r="B22" s="16" t="s">
        <v>59</v>
      </c>
      <c r="C22" s="3">
        <v>24986</v>
      </c>
      <c r="D22" s="2">
        <v>372</v>
      </c>
      <c r="E22" s="2">
        <v>1.5</v>
      </c>
    </row>
    <row r="23" spans="1:6">
      <c r="A23" s="2" t="s">
        <v>38</v>
      </c>
      <c r="B23" s="16" t="s">
        <v>60</v>
      </c>
      <c r="C23" s="3">
        <v>25694</v>
      </c>
      <c r="D23" s="2">
        <v>221</v>
      </c>
      <c r="E23" s="2">
        <v>0.9</v>
      </c>
    </row>
    <row r="24" spans="1:6">
      <c r="A24" s="2" t="s">
        <v>39</v>
      </c>
      <c r="B24" s="16" t="s">
        <v>61</v>
      </c>
      <c r="C24" s="3">
        <v>27022</v>
      </c>
      <c r="D24" s="2">
        <v>389</v>
      </c>
      <c r="E24" s="2">
        <v>1.4</v>
      </c>
    </row>
    <row r="25" spans="1:6">
      <c r="A25" s="2" t="s">
        <v>40</v>
      </c>
      <c r="B25" s="16" t="s">
        <v>62</v>
      </c>
      <c r="C25" s="3">
        <v>26926</v>
      </c>
      <c r="D25" s="2">
        <v>246</v>
      </c>
      <c r="E25" s="2">
        <v>0.9</v>
      </c>
    </row>
    <row r="26" spans="1:6">
      <c r="A26" s="2" t="s">
        <v>41</v>
      </c>
      <c r="B26" s="16" t="s">
        <v>63</v>
      </c>
      <c r="C26" s="3">
        <v>26589</v>
      </c>
      <c r="D26" s="2">
        <v>332</v>
      </c>
      <c r="E26" s="2">
        <v>1.2</v>
      </c>
    </row>
    <row r="27" spans="1:6">
      <c r="A27" s="2" t="s">
        <v>42</v>
      </c>
      <c r="B27" s="16" t="s">
        <v>64</v>
      </c>
      <c r="C27" s="3">
        <v>26462</v>
      </c>
      <c r="D27" s="2">
        <v>131</v>
      </c>
      <c r="E27" s="2">
        <v>0.5</v>
      </c>
    </row>
    <row r="28" spans="1:6">
      <c r="A28" s="2" t="s">
        <v>43</v>
      </c>
      <c r="B28" s="16" t="s">
        <v>65</v>
      </c>
      <c r="C28" s="3">
        <v>26745</v>
      </c>
      <c r="D28" s="2">
        <v>97</v>
      </c>
      <c r="E28" s="2">
        <v>0.4</v>
      </c>
    </row>
    <row r="29" spans="1:6">
      <c r="A29" s="2" t="s">
        <v>44</v>
      </c>
      <c r="B29" s="16" t="s">
        <v>66</v>
      </c>
      <c r="C29" s="3">
        <v>27163</v>
      </c>
      <c r="D29" s="2">
        <v>65</v>
      </c>
      <c r="E29" s="2">
        <v>0.2</v>
      </c>
    </row>
    <row r="30" spans="1:6">
      <c r="A30" s="2" t="s">
        <v>45</v>
      </c>
      <c r="B30" s="16" t="s">
        <v>67</v>
      </c>
      <c r="C30" s="3">
        <v>27264</v>
      </c>
      <c r="D30" s="2">
        <v>70</v>
      </c>
      <c r="E30" s="2">
        <v>0.3</v>
      </c>
    </row>
    <row r="31" spans="1:6">
      <c r="A31" s="2" t="s">
        <v>46</v>
      </c>
      <c r="B31" s="16" t="s">
        <v>68</v>
      </c>
      <c r="C31" s="3">
        <v>26726</v>
      </c>
      <c r="D31" s="2">
        <v>41</v>
      </c>
      <c r="E31" s="2">
        <v>0.2</v>
      </c>
    </row>
    <row r="32" spans="1:6">
      <c r="A32" s="2" t="s">
        <v>47</v>
      </c>
      <c r="B32" s="16" t="s">
        <v>69</v>
      </c>
      <c r="C32" s="3">
        <v>27095</v>
      </c>
      <c r="D32" s="2">
        <v>25</v>
      </c>
      <c r="E32" s="2">
        <v>0.1</v>
      </c>
    </row>
    <row r="33" spans="1:5">
      <c r="A33" s="2" t="s">
        <v>48</v>
      </c>
      <c r="B33" s="16" t="s">
        <v>70</v>
      </c>
      <c r="C33" s="3">
        <v>27097</v>
      </c>
      <c r="D33" s="2">
        <v>54</v>
      </c>
      <c r="E33" s="2">
        <v>0.2</v>
      </c>
    </row>
    <row r="34" spans="1:5">
      <c r="A34" s="2" t="s">
        <v>49</v>
      </c>
      <c r="B34" s="16" t="s">
        <v>71</v>
      </c>
      <c r="C34" s="3">
        <v>27094</v>
      </c>
      <c r="D34" s="2">
        <v>27</v>
      </c>
      <c r="E34" s="2">
        <v>0.1</v>
      </c>
    </row>
    <row r="35" spans="1:5">
      <c r="A35" s="2" t="s">
        <v>50</v>
      </c>
      <c r="B35" s="16" t="s">
        <v>72</v>
      </c>
      <c r="C35" s="3">
        <v>27237</v>
      </c>
      <c r="D35" s="2">
        <v>69</v>
      </c>
      <c r="E35" s="2">
        <v>0.3</v>
      </c>
    </row>
    <row r="36" spans="1:5">
      <c r="A36" s="2" t="s">
        <v>51</v>
      </c>
      <c r="B36" s="16" t="s">
        <v>73</v>
      </c>
      <c r="C36" s="3">
        <v>26922</v>
      </c>
      <c r="D36" s="2">
        <v>0</v>
      </c>
      <c r="E36" s="2"/>
    </row>
    <row r="37" spans="1:5">
      <c r="A37" s="2" t="s">
        <v>52</v>
      </c>
      <c r="B37" s="16" t="s">
        <v>74</v>
      </c>
      <c r="C37" s="3">
        <v>26873</v>
      </c>
      <c r="D37" s="2">
        <v>0</v>
      </c>
      <c r="E37" s="2"/>
    </row>
    <row r="38" spans="1:5">
      <c r="A38" s="2" t="s">
        <v>53</v>
      </c>
      <c r="B38" s="16" t="s">
        <v>75</v>
      </c>
      <c r="C38" s="3">
        <v>27109</v>
      </c>
      <c r="D38" s="2">
        <v>0</v>
      </c>
      <c r="E38" s="2"/>
    </row>
    <row r="39" spans="1:5">
      <c r="A39" s="2" t="s">
        <v>54</v>
      </c>
      <c r="B39" s="16" t="s">
        <v>76</v>
      </c>
      <c r="C39" s="3">
        <v>26512</v>
      </c>
      <c r="D39" s="2">
        <v>0</v>
      </c>
      <c r="E39" s="2"/>
    </row>
    <row r="40" spans="1:5">
      <c r="A40" s="2" t="s">
        <v>55</v>
      </c>
      <c r="B40" s="16" t="s">
        <v>77</v>
      </c>
      <c r="C40" s="3">
        <v>25867</v>
      </c>
      <c r="D40" s="2">
        <v>0</v>
      </c>
      <c r="E40" s="2"/>
    </row>
    <row r="41" spans="1:5">
      <c r="A41" s="2" t="s">
        <v>56</v>
      </c>
      <c r="B41" s="16" t="s">
        <v>78</v>
      </c>
      <c r="C41" s="3">
        <v>23991</v>
      </c>
      <c r="D41" s="2"/>
      <c r="E41" s="2"/>
    </row>
    <row r="42" spans="1:5">
      <c r="A42" s="2" t="s">
        <v>57</v>
      </c>
      <c r="B42" s="16" t="s">
        <v>79</v>
      </c>
      <c r="C42" s="3"/>
      <c r="D42" s="2"/>
      <c r="E42" s="2"/>
    </row>
    <row r="43" spans="1:5" ht="78.75" customHeight="1">
      <c r="B43" s="33" t="s">
        <v>132</v>
      </c>
      <c r="C43" s="33"/>
      <c r="D43" s="33"/>
      <c r="E43" s="33"/>
    </row>
  </sheetData>
  <mergeCells count="1">
    <mergeCell ref="B43:E43"/>
  </mergeCells>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入院利用病床</vt:lpstr>
      <vt:lpstr>入退院</vt:lpstr>
      <vt:lpstr>平均在院日数</vt:lpstr>
      <vt:lpstr>入院保険</vt:lpstr>
      <vt:lpstr>平均年令</vt:lpstr>
      <vt:lpstr>出身</vt:lpstr>
      <vt:lpstr>退院事由</vt:lpstr>
      <vt:lpstr>軽快一保</vt:lpstr>
      <vt:lpstr>入院減免</vt:lpstr>
    </vt:vector>
  </TitlesOfParts>
  <Company>大阪自彊館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大阪自彊館</dc:creator>
  <cp:lastModifiedBy>松繁逸夫</cp:lastModifiedBy>
  <dcterms:created xsi:type="dcterms:W3CDTF">2010-10-26T00:24:47Z</dcterms:created>
  <dcterms:modified xsi:type="dcterms:W3CDTF">2017-07-23T05:39:41Z</dcterms:modified>
</cp:coreProperties>
</file>