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22635" windowHeight="88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20" i="1" l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T20" i="1" s="1"/>
  <c r="S11" i="1"/>
  <c r="S20" i="1" s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</calcChain>
</file>

<file path=xl/sharedStrings.xml><?xml version="1.0" encoding="utf-8"?>
<sst xmlns="http://schemas.openxmlformats.org/spreadsheetml/2006/main" count="48" uniqueCount="30">
  <si>
    <t>３．患者の医療保険分類</t>
    <rPh sb="2" eb="4">
      <t>カンジャ</t>
    </rPh>
    <rPh sb="5" eb="7">
      <t>イリョウ</t>
    </rPh>
    <rPh sb="7" eb="9">
      <t>ホケン</t>
    </rPh>
    <rPh sb="9" eb="11">
      <t>ブンルイ</t>
    </rPh>
    <phoneticPr fontId="4"/>
  </si>
  <si>
    <t>３７年</t>
    <rPh sb="2" eb="3">
      <t>ネン</t>
    </rPh>
    <phoneticPr fontId="4"/>
  </si>
  <si>
    <t>３８年</t>
    <rPh sb="2" eb="3">
      <t>ネン</t>
    </rPh>
    <phoneticPr fontId="4"/>
  </si>
  <si>
    <t>３９年</t>
    <rPh sb="2" eb="3">
      <t>ネン</t>
    </rPh>
    <phoneticPr fontId="4"/>
  </si>
  <si>
    <t>４０年</t>
    <rPh sb="2" eb="3">
      <t>ネン</t>
    </rPh>
    <phoneticPr fontId="4"/>
  </si>
  <si>
    <t>４１年</t>
    <rPh sb="2" eb="3">
      <t>ネン</t>
    </rPh>
    <phoneticPr fontId="4"/>
  </si>
  <si>
    <t>４２年</t>
    <rPh sb="2" eb="3">
      <t>ネン</t>
    </rPh>
    <phoneticPr fontId="4"/>
  </si>
  <si>
    <t>４３年</t>
    <rPh sb="2" eb="3">
      <t>ネン</t>
    </rPh>
    <phoneticPr fontId="4"/>
  </si>
  <si>
    <t>４４年</t>
    <rPh sb="2" eb="3">
      <t>ネン</t>
    </rPh>
    <phoneticPr fontId="4"/>
  </si>
  <si>
    <t>38～44年計</t>
    <rPh sb="5" eb="6">
      <t>ネン</t>
    </rPh>
    <rPh sb="6" eb="7">
      <t>ケイ</t>
    </rPh>
    <phoneticPr fontId="4"/>
  </si>
  <si>
    <t>実</t>
    <rPh sb="0" eb="1">
      <t>ジツ</t>
    </rPh>
    <phoneticPr fontId="4"/>
  </si>
  <si>
    <t>延</t>
    <rPh sb="0" eb="1">
      <t>ノ</t>
    </rPh>
    <phoneticPr fontId="4"/>
  </si>
  <si>
    <t>①生活保護法</t>
    <rPh sb="1" eb="3">
      <t>セイカツ</t>
    </rPh>
    <rPh sb="3" eb="6">
      <t>ホゴホウ</t>
    </rPh>
    <phoneticPr fontId="4"/>
  </si>
  <si>
    <t>②その他法令関係</t>
    <rPh sb="3" eb="4">
      <t>タ</t>
    </rPh>
    <rPh sb="4" eb="6">
      <t>ホウレイ</t>
    </rPh>
    <rPh sb="6" eb="8">
      <t>カンケイ</t>
    </rPh>
    <phoneticPr fontId="4"/>
  </si>
  <si>
    <t>③国民健康保険</t>
    <rPh sb="1" eb="3">
      <t>コクミン</t>
    </rPh>
    <rPh sb="3" eb="5">
      <t>ケンコウ</t>
    </rPh>
    <rPh sb="5" eb="7">
      <t>ホケン</t>
    </rPh>
    <phoneticPr fontId="4"/>
  </si>
  <si>
    <t>④労災保険</t>
    <rPh sb="1" eb="3">
      <t>ロウサイ</t>
    </rPh>
    <rPh sb="3" eb="5">
      <t>ホケン</t>
    </rPh>
    <phoneticPr fontId="4"/>
  </si>
  <si>
    <t>⑤健康保険（日雇・船員）</t>
    <rPh sb="1" eb="3">
      <t>ケンコウ</t>
    </rPh>
    <rPh sb="3" eb="5">
      <t>ホケン</t>
    </rPh>
    <rPh sb="6" eb="8">
      <t>ヒヤト</t>
    </rPh>
    <rPh sb="9" eb="11">
      <t>センイン</t>
    </rPh>
    <phoneticPr fontId="4"/>
  </si>
  <si>
    <t>本人</t>
    <rPh sb="0" eb="2">
      <t>ホンニン</t>
    </rPh>
    <phoneticPr fontId="4"/>
  </si>
  <si>
    <t>被扶養者</t>
    <rPh sb="0" eb="1">
      <t>ヒ</t>
    </rPh>
    <rPh sb="1" eb="4">
      <t>フヨウシャ</t>
    </rPh>
    <phoneticPr fontId="4"/>
  </si>
  <si>
    <t>⑥共済組合</t>
    <rPh sb="1" eb="3">
      <t>キョウサイ</t>
    </rPh>
    <rPh sb="3" eb="5">
      <t>クミアイ</t>
    </rPh>
    <phoneticPr fontId="4"/>
  </si>
  <si>
    <t>小計③～⑥</t>
    <rPh sb="0" eb="2">
      <t>ショウケイ</t>
    </rPh>
    <phoneticPr fontId="4"/>
  </si>
  <si>
    <t>一部自己負担</t>
    <rPh sb="0" eb="2">
      <t>イチブ</t>
    </rPh>
    <rPh sb="2" eb="4">
      <t>ジコ</t>
    </rPh>
    <rPh sb="4" eb="6">
      <t>フタン</t>
    </rPh>
    <phoneticPr fontId="4"/>
  </si>
  <si>
    <t>依　頼</t>
    <rPh sb="0" eb="1">
      <t>ヤスシ</t>
    </rPh>
    <rPh sb="2" eb="3">
      <t>ヨリ</t>
    </rPh>
    <phoneticPr fontId="4"/>
  </si>
  <si>
    <t>医療互助会</t>
    <rPh sb="0" eb="2">
      <t>イリョウ</t>
    </rPh>
    <rPh sb="2" eb="5">
      <t>ゴジョカイ</t>
    </rPh>
    <phoneticPr fontId="4"/>
  </si>
  <si>
    <t>性病予防法</t>
    <rPh sb="0" eb="2">
      <t>セイビョウ</t>
    </rPh>
    <rPh sb="2" eb="5">
      <t>ヨボウホウ</t>
    </rPh>
    <phoneticPr fontId="4"/>
  </si>
  <si>
    <t>保　育　所</t>
    <rPh sb="0" eb="1">
      <t>タモツ</t>
    </rPh>
    <rPh sb="2" eb="3">
      <t>イク</t>
    </rPh>
    <rPh sb="4" eb="5">
      <t>ショ</t>
    </rPh>
    <phoneticPr fontId="4"/>
  </si>
  <si>
    <t>東萩託児所</t>
    <rPh sb="0" eb="2">
      <t>ヒガシハギ</t>
    </rPh>
    <rPh sb="2" eb="5">
      <t>タクジショ</t>
    </rPh>
    <phoneticPr fontId="4"/>
  </si>
  <si>
    <t>学校保健</t>
    <rPh sb="0" eb="2">
      <t>ガッコウ</t>
    </rPh>
    <rPh sb="2" eb="4">
      <t>ホケン</t>
    </rPh>
    <phoneticPr fontId="4"/>
  </si>
  <si>
    <t>合計（年次）</t>
    <rPh sb="0" eb="2">
      <t>ゴウケイ</t>
    </rPh>
    <rPh sb="3" eb="5">
      <t>ネンジ</t>
    </rPh>
    <phoneticPr fontId="4"/>
  </si>
  <si>
    <t>保険制度利用割合</t>
    <rPh sb="0" eb="2">
      <t>ホケン</t>
    </rPh>
    <rPh sb="2" eb="4">
      <t>セイド</t>
    </rPh>
    <rPh sb="4" eb="6">
      <t>リヨウ</t>
    </rPh>
    <rPh sb="6" eb="8">
      <t>ワリアイ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</si>
</sst>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8" fontId="0" fillId="0" borderId="1" xfId="1" applyFont="1" applyBorder="1">
      <alignment vertical="center"/>
    </xf>
    <xf numFmtId="38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right" vertical="center"/>
    </xf>
    <xf numFmtId="38" fontId="0" fillId="2" borderId="1" xfId="1" applyFont="1" applyFill="1" applyBorder="1">
      <alignment vertical="center"/>
    </xf>
    <xf numFmtId="176" fontId="0" fillId="0" borderId="1" xfId="2" applyNumberFormat="1" applyFont="1" applyBorder="1">
      <alignment vertical="center"/>
    </xf>
    <xf numFmtId="176" fontId="0" fillId="2" borderId="1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D27" sqref="D27"/>
    </sheetView>
  </sheetViews>
  <sheetFormatPr defaultRowHeight="13.5"/>
  <cols>
    <col min="3" max="3" width="5.875" bestFit="1" customWidth="1"/>
    <col min="4" max="4" width="6.875" bestFit="1" customWidth="1"/>
    <col min="5" max="5" width="5.875" bestFit="1" customWidth="1"/>
    <col min="6" max="6" width="6.875" bestFit="1" customWidth="1"/>
    <col min="7" max="7" width="5.875" bestFit="1" customWidth="1"/>
    <col min="8" max="19" width="6.875" bestFit="1" customWidth="1"/>
    <col min="20" max="20" width="7.875" bestFit="1" customWidth="1"/>
  </cols>
  <sheetData>
    <row r="1" spans="1:20">
      <c r="A1" s="1" t="s">
        <v>0</v>
      </c>
      <c r="B1" s="1"/>
      <c r="C1" s="2" t="s">
        <v>1</v>
      </c>
      <c r="D1" s="2"/>
      <c r="E1" s="2" t="s">
        <v>2</v>
      </c>
      <c r="F1" s="2"/>
      <c r="G1" s="2" t="s">
        <v>3</v>
      </c>
      <c r="H1" s="2"/>
      <c r="I1" s="2" t="s">
        <v>4</v>
      </c>
      <c r="J1" s="2"/>
      <c r="K1" s="2" t="s">
        <v>5</v>
      </c>
      <c r="L1" s="2"/>
      <c r="M1" s="2" t="s">
        <v>6</v>
      </c>
      <c r="N1" s="2"/>
      <c r="O1" s="2" t="s">
        <v>7</v>
      </c>
      <c r="P1" s="2"/>
      <c r="Q1" s="2" t="s">
        <v>8</v>
      </c>
      <c r="R1" s="2"/>
      <c r="S1" s="3" t="s">
        <v>9</v>
      </c>
      <c r="T1" s="3"/>
    </row>
    <row r="2" spans="1:20">
      <c r="A2" s="1"/>
      <c r="B2" s="1"/>
      <c r="C2" s="4" t="s">
        <v>10</v>
      </c>
      <c r="D2" s="4" t="s">
        <v>11</v>
      </c>
      <c r="E2" s="4" t="s">
        <v>10</v>
      </c>
      <c r="F2" s="4" t="s">
        <v>11</v>
      </c>
      <c r="G2" s="4" t="s">
        <v>10</v>
      </c>
      <c r="H2" s="4" t="s">
        <v>11</v>
      </c>
      <c r="I2" s="4" t="s">
        <v>10</v>
      </c>
      <c r="J2" s="4" t="s">
        <v>11</v>
      </c>
      <c r="K2" s="4" t="s">
        <v>10</v>
      </c>
      <c r="L2" s="4" t="s">
        <v>11</v>
      </c>
      <c r="M2" s="4" t="s">
        <v>10</v>
      </c>
      <c r="N2" s="4" t="s">
        <v>11</v>
      </c>
      <c r="O2" s="4" t="s">
        <v>10</v>
      </c>
      <c r="P2" s="4" t="s">
        <v>11</v>
      </c>
      <c r="Q2" s="4" t="s">
        <v>10</v>
      </c>
      <c r="R2" s="4" t="s">
        <v>11</v>
      </c>
      <c r="S2" s="4" t="s">
        <v>10</v>
      </c>
      <c r="T2" s="4" t="s">
        <v>11</v>
      </c>
    </row>
    <row r="3" spans="1:20">
      <c r="A3" s="5" t="s">
        <v>12</v>
      </c>
      <c r="B3" s="5"/>
      <c r="C3" s="6">
        <v>145</v>
      </c>
      <c r="D3" s="6">
        <v>1047</v>
      </c>
      <c r="E3" s="6">
        <v>198</v>
      </c>
      <c r="F3" s="6">
        <v>1345</v>
      </c>
      <c r="G3" s="6">
        <v>319</v>
      </c>
      <c r="H3" s="6">
        <v>2025</v>
      </c>
      <c r="I3" s="6">
        <v>274</v>
      </c>
      <c r="J3" s="6">
        <v>1515</v>
      </c>
      <c r="K3" s="6">
        <v>206</v>
      </c>
      <c r="L3" s="6">
        <v>889</v>
      </c>
      <c r="M3" s="6">
        <v>244</v>
      </c>
      <c r="N3" s="6">
        <v>1726</v>
      </c>
      <c r="O3" s="6">
        <v>303</v>
      </c>
      <c r="P3" s="6">
        <v>1930</v>
      </c>
      <c r="Q3" s="6">
        <v>258</v>
      </c>
      <c r="R3" s="6">
        <v>1502</v>
      </c>
      <c r="S3" s="7">
        <f>E3+G3+I3+K3+M3+O3+Q3</f>
        <v>1802</v>
      </c>
      <c r="T3" s="7">
        <f>F3+H3+J3+L3+N3+P3+R3</f>
        <v>10932</v>
      </c>
    </row>
    <row r="4" spans="1:20">
      <c r="A4" s="5" t="s">
        <v>13</v>
      </c>
      <c r="B4" s="5"/>
      <c r="C4" s="6">
        <v>93</v>
      </c>
      <c r="D4" s="6">
        <v>512</v>
      </c>
      <c r="E4" s="6">
        <v>289</v>
      </c>
      <c r="F4" s="6">
        <v>1806</v>
      </c>
      <c r="G4" s="6">
        <v>727</v>
      </c>
      <c r="H4" s="6">
        <v>4295</v>
      </c>
      <c r="I4" s="6">
        <v>766</v>
      </c>
      <c r="J4" s="6">
        <v>2747</v>
      </c>
      <c r="K4" s="6">
        <v>844</v>
      </c>
      <c r="L4" s="6">
        <v>2372</v>
      </c>
      <c r="M4" s="6">
        <v>550</v>
      </c>
      <c r="N4" s="6">
        <v>1419</v>
      </c>
      <c r="O4" s="6">
        <v>469</v>
      </c>
      <c r="P4" s="6">
        <v>1057</v>
      </c>
      <c r="Q4" s="6">
        <v>343</v>
      </c>
      <c r="R4" s="6">
        <v>710</v>
      </c>
      <c r="S4" s="7">
        <f t="shared" ref="S4:T20" si="0">E4+G4+I4+K4+M4+O4+Q4</f>
        <v>3988</v>
      </c>
      <c r="T4" s="7">
        <f t="shared" si="0"/>
        <v>14406</v>
      </c>
    </row>
    <row r="5" spans="1:20">
      <c r="A5" s="5" t="s">
        <v>14</v>
      </c>
      <c r="B5" s="5"/>
      <c r="C5" s="6">
        <v>672</v>
      </c>
      <c r="D5" s="6">
        <v>2890</v>
      </c>
      <c r="E5" s="6">
        <v>838</v>
      </c>
      <c r="F5" s="6">
        <v>3632</v>
      </c>
      <c r="G5" s="6">
        <v>958</v>
      </c>
      <c r="H5" s="6">
        <v>4381</v>
      </c>
      <c r="I5" s="6">
        <v>915</v>
      </c>
      <c r="J5" s="6">
        <v>3986</v>
      </c>
      <c r="K5" s="6">
        <v>861</v>
      </c>
      <c r="L5" s="6">
        <v>3472</v>
      </c>
      <c r="M5" s="6">
        <v>693</v>
      </c>
      <c r="N5" s="6">
        <v>3272</v>
      </c>
      <c r="O5" s="6">
        <v>687</v>
      </c>
      <c r="P5" s="6">
        <v>2938</v>
      </c>
      <c r="Q5" s="6">
        <v>628</v>
      </c>
      <c r="R5" s="6">
        <v>2531</v>
      </c>
      <c r="S5" s="7">
        <f t="shared" si="0"/>
        <v>5580</v>
      </c>
      <c r="T5" s="7">
        <f t="shared" si="0"/>
        <v>24212</v>
      </c>
    </row>
    <row r="6" spans="1:20">
      <c r="A6" s="5" t="s">
        <v>15</v>
      </c>
      <c r="B6" s="5"/>
      <c r="C6" s="6"/>
      <c r="D6" s="6"/>
      <c r="E6" s="6"/>
      <c r="F6" s="6"/>
      <c r="G6" s="6">
        <v>5</v>
      </c>
      <c r="H6" s="6">
        <v>89</v>
      </c>
      <c r="I6" s="6">
        <v>33</v>
      </c>
      <c r="J6" s="6">
        <v>176</v>
      </c>
      <c r="K6" s="6">
        <v>77</v>
      </c>
      <c r="L6" s="6">
        <v>451</v>
      </c>
      <c r="M6" s="6">
        <v>146</v>
      </c>
      <c r="N6" s="6">
        <v>1288</v>
      </c>
      <c r="O6" s="6">
        <v>213</v>
      </c>
      <c r="P6" s="6">
        <v>1521</v>
      </c>
      <c r="Q6" s="6">
        <v>115</v>
      </c>
      <c r="R6" s="6">
        <v>638</v>
      </c>
      <c r="S6" s="7">
        <f t="shared" si="0"/>
        <v>589</v>
      </c>
      <c r="T6" s="7">
        <f t="shared" si="0"/>
        <v>4163</v>
      </c>
    </row>
    <row r="7" spans="1:20" ht="21" customHeight="1">
      <c r="A7" s="8" t="s">
        <v>16</v>
      </c>
      <c r="B7" s="9" t="s">
        <v>17</v>
      </c>
      <c r="C7" s="6">
        <v>639</v>
      </c>
      <c r="D7" s="6">
        <v>3002</v>
      </c>
      <c r="E7" s="6">
        <v>731</v>
      </c>
      <c r="F7" s="6">
        <v>3627</v>
      </c>
      <c r="G7" s="6">
        <v>968</v>
      </c>
      <c r="H7" s="6">
        <v>4580</v>
      </c>
      <c r="I7" s="6">
        <v>1038</v>
      </c>
      <c r="J7" s="6">
        <v>3947</v>
      </c>
      <c r="K7" s="6">
        <v>862</v>
      </c>
      <c r="L7" s="6">
        <v>3335</v>
      </c>
      <c r="M7" s="6">
        <v>838</v>
      </c>
      <c r="N7" s="6">
        <v>2915</v>
      </c>
      <c r="O7" s="6">
        <v>942</v>
      </c>
      <c r="P7" s="6">
        <v>3879</v>
      </c>
      <c r="Q7" s="6">
        <v>613</v>
      </c>
      <c r="R7" s="6">
        <v>1566</v>
      </c>
      <c r="S7" s="7">
        <f t="shared" si="0"/>
        <v>5992</v>
      </c>
      <c r="T7" s="7">
        <f t="shared" si="0"/>
        <v>23849</v>
      </c>
    </row>
    <row r="8" spans="1:20" ht="21.75" customHeight="1">
      <c r="A8" s="8"/>
      <c r="B8" s="9" t="s">
        <v>18</v>
      </c>
      <c r="C8" s="6">
        <v>177</v>
      </c>
      <c r="D8" s="6">
        <v>502</v>
      </c>
      <c r="E8" s="6">
        <v>257</v>
      </c>
      <c r="F8" s="6">
        <v>1132</v>
      </c>
      <c r="G8" s="6">
        <v>189</v>
      </c>
      <c r="H8" s="6">
        <v>707</v>
      </c>
      <c r="I8" s="6">
        <v>167</v>
      </c>
      <c r="J8" s="6">
        <v>639</v>
      </c>
      <c r="K8" s="6">
        <v>171</v>
      </c>
      <c r="L8" s="6">
        <v>523</v>
      </c>
      <c r="M8" s="6">
        <v>135</v>
      </c>
      <c r="N8" s="6">
        <v>428</v>
      </c>
      <c r="O8" s="6">
        <v>170</v>
      </c>
      <c r="P8" s="6">
        <v>523</v>
      </c>
      <c r="Q8" s="6">
        <v>193</v>
      </c>
      <c r="R8" s="6">
        <v>519</v>
      </c>
      <c r="S8" s="7">
        <f t="shared" si="0"/>
        <v>1282</v>
      </c>
      <c r="T8" s="7">
        <f t="shared" si="0"/>
        <v>4471</v>
      </c>
    </row>
    <row r="9" spans="1:20">
      <c r="A9" s="8" t="s">
        <v>19</v>
      </c>
      <c r="B9" s="9" t="s">
        <v>17</v>
      </c>
      <c r="C9" s="6">
        <v>98</v>
      </c>
      <c r="D9" s="6">
        <v>308</v>
      </c>
      <c r="E9" s="6">
        <v>140</v>
      </c>
      <c r="F9" s="6">
        <v>449</v>
      </c>
      <c r="G9" s="6">
        <v>121</v>
      </c>
      <c r="H9" s="6">
        <v>341</v>
      </c>
      <c r="I9" s="6">
        <v>78</v>
      </c>
      <c r="J9" s="6">
        <v>187</v>
      </c>
      <c r="K9" s="6">
        <v>46</v>
      </c>
      <c r="L9" s="6">
        <v>144</v>
      </c>
      <c r="M9" s="6">
        <v>57</v>
      </c>
      <c r="N9" s="6">
        <v>228</v>
      </c>
      <c r="O9" s="6">
        <v>73</v>
      </c>
      <c r="P9" s="6">
        <v>218</v>
      </c>
      <c r="Q9" s="6">
        <v>55</v>
      </c>
      <c r="R9" s="6">
        <v>120</v>
      </c>
      <c r="S9" s="7">
        <f t="shared" si="0"/>
        <v>570</v>
      </c>
      <c r="T9" s="7">
        <f t="shared" si="0"/>
        <v>1687</v>
      </c>
    </row>
    <row r="10" spans="1:20">
      <c r="A10" s="8"/>
      <c r="B10" s="9" t="s">
        <v>18</v>
      </c>
      <c r="C10" s="6">
        <v>5</v>
      </c>
      <c r="D10" s="6">
        <v>6</v>
      </c>
      <c r="E10" s="6">
        <v>42</v>
      </c>
      <c r="F10" s="6">
        <v>130</v>
      </c>
      <c r="G10" s="6">
        <v>19</v>
      </c>
      <c r="H10" s="6">
        <v>74</v>
      </c>
      <c r="I10" s="6"/>
      <c r="J10" s="6"/>
      <c r="K10" s="6"/>
      <c r="L10" s="6"/>
      <c r="M10" s="6">
        <v>1</v>
      </c>
      <c r="N10" s="6">
        <v>1</v>
      </c>
      <c r="O10" s="6"/>
      <c r="P10" s="6"/>
      <c r="Q10" s="6"/>
      <c r="R10" s="6"/>
      <c r="S10" s="7">
        <f t="shared" si="0"/>
        <v>62</v>
      </c>
      <c r="T10" s="7">
        <f t="shared" si="0"/>
        <v>205</v>
      </c>
    </row>
    <row r="11" spans="1:20">
      <c r="A11" s="10" t="s">
        <v>20</v>
      </c>
      <c r="B11" s="10"/>
      <c r="C11" s="11">
        <v>1591</v>
      </c>
      <c r="D11" s="11">
        <v>6708</v>
      </c>
      <c r="E11" s="11">
        <v>2008</v>
      </c>
      <c r="F11" s="11">
        <v>8970</v>
      </c>
      <c r="G11" s="11">
        <v>2260</v>
      </c>
      <c r="H11" s="11">
        <v>10172</v>
      </c>
      <c r="I11" s="11">
        <v>2231</v>
      </c>
      <c r="J11" s="11">
        <v>8935</v>
      </c>
      <c r="K11" s="11">
        <v>2017</v>
      </c>
      <c r="L11" s="11">
        <v>7925</v>
      </c>
      <c r="M11" s="11">
        <v>1870</v>
      </c>
      <c r="N11" s="11">
        <v>8132</v>
      </c>
      <c r="O11" s="11">
        <v>2085</v>
      </c>
      <c r="P11" s="11">
        <v>9079</v>
      </c>
      <c r="Q11" s="11">
        <v>1604</v>
      </c>
      <c r="R11" s="11">
        <v>5374</v>
      </c>
      <c r="S11" s="7">
        <f t="shared" si="0"/>
        <v>14075</v>
      </c>
      <c r="T11" s="7">
        <f t="shared" si="0"/>
        <v>58587</v>
      </c>
    </row>
    <row r="12" spans="1:20">
      <c r="A12" s="5" t="s">
        <v>21</v>
      </c>
      <c r="B12" s="5"/>
      <c r="C12" s="6">
        <v>1245</v>
      </c>
      <c r="D12" s="6">
        <v>3091</v>
      </c>
      <c r="E12" s="6">
        <v>1134</v>
      </c>
      <c r="F12" s="6">
        <v>3257</v>
      </c>
      <c r="G12" s="6">
        <v>1154</v>
      </c>
      <c r="H12" s="6">
        <v>2779</v>
      </c>
      <c r="I12" s="6">
        <v>919</v>
      </c>
      <c r="J12" s="6">
        <v>1912</v>
      </c>
      <c r="K12" s="6">
        <v>871</v>
      </c>
      <c r="L12" s="6">
        <v>1824</v>
      </c>
      <c r="M12" s="6">
        <v>858</v>
      </c>
      <c r="N12" s="6">
        <v>1768</v>
      </c>
      <c r="O12" s="6">
        <v>836</v>
      </c>
      <c r="P12" s="6">
        <v>1810</v>
      </c>
      <c r="Q12" s="6">
        <v>598</v>
      </c>
      <c r="R12" s="6">
        <v>1078</v>
      </c>
      <c r="S12" s="7">
        <f t="shared" si="0"/>
        <v>6370</v>
      </c>
      <c r="T12" s="7">
        <f t="shared" si="0"/>
        <v>14428</v>
      </c>
    </row>
    <row r="13" spans="1:20">
      <c r="A13" s="5" t="s">
        <v>22</v>
      </c>
      <c r="B13" s="5"/>
      <c r="C13" s="6">
        <v>1125</v>
      </c>
      <c r="D13" s="6">
        <v>2840</v>
      </c>
      <c r="E13" s="6">
        <v>2436</v>
      </c>
      <c r="F13" s="6">
        <v>8212</v>
      </c>
      <c r="G13" s="6">
        <v>4262</v>
      </c>
      <c r="H13" s="6">
        <v>15149</v>
      </c>
      <c r="I13" s="6">
        <v>5878</v>
      </c>
      <c r="J13" s="6">
        <v>17051</v>
      </c>
      <c r="K13" s="6">
        <v>7888</v>
      </c>
      <c r="L13" s="6">
        <v>21976</v>
      </c>
      <c r="M13" s="6">
        <v>9140</v>
      </c>
      <c r="N13" s="6">
        <v>23392</v>
      </c>
      <c r="O13" s="6">
        <v>8305</v>
      </c>
      <c r="P13" s="6">
        <v>20567</v>
      </c>
      <c r="Q13" s="6">
        <v>6833</v>
      </c>
      <c r="R13" s="6">
        <v>14093</v>
      </c>
      <c r="S13" s="7">
        <f t="shared" si="0"/>
        <v>44742</v>
      </c>
      <c r="T13" s="7">
        <f t="shared" si="0"/>
        <v>120440</v>
      </c>
    </row>
    <row r="14" spans="1:20">
      <c r="A14" s="5" t="s">
        <v>23</v>
      </c>
      <c r="B14" s="5"/>
      <c r="C14" s="6"/>
      <c r="D14" s="6"/>
      <c r="E14" s="6">
        <v>16</v>
      </c>
      <c r="F14" s="6">
        <v>52</v>
      </c>
      <c r="G14" s="6">
        <v>26</v>
      </c>
      <c r="H14" s="6">
        <v>74</v>
      </c>
      <c r="I14" s="6">
        <v>12</v>
      </c>
      <c r="J14" s="6">
        <v>23</v>
      </c>
      <c r="K14" s="6">
        <v>1</v>
      </c>
      <c r="L14" s="6">
        <v>2</v>
      </c>
      <c r="M14" s="6"/>
      <c r="N14" s="6"/>
      <c r="O14" s="6"/>
      <c r="P14" s="6"/>
      <c r="Q14" s="6"/>
      <c r="R14" s="6"/>
      <c r="S14" s="7">
        <f t="shared" si="0"/>
        <v>55</v>
      </c>
      <c r="T14" s="7">
        <f t="shared" si="0"/>
        <v>151</v>
      </c>
    </row>
    <row r="15" spans="1:20">
      <c r="A15" s="5" t="s">
        <v>24</v>
      </c>
      <c r="B15" s="5"/>
      <c r="C15" s="6"/>
      <c r="D15" s="6"/>
      <c r="E15" s="6">
        <v>98</v>
      </c>
      <c r="F15" s="6">
        <v>1015</v>
      </c>
      <c r="G15" s="6">
        <v>343</v>
      </c>
      <c r="H15" s="6">
        <v>2996</v>
      </c>
      <c r="I15" s="6">
        <v>402</v>
      </c>
      <c r="J15" s="6">
        <v>1016</v>
      </c>
      <c r="K15" s="6">
        <v>486</v>
      </c>
      <c r="L15" s="6">
        <v>1074</v>
      </c>
      <c r="M15" s="6">
        <v>537</v>
      </c>
      <c r="N15" s="6">
        <v>1266</v>
      </c>
      <c r="O15" s="6">
        <v>499</v>
      </c>
      <c r="P15" s="6">
        <v>1159</v>
      </c>
      <c r="Q15" s="6">
        <v>365</v>
      </c>
      <c r="R15" s="6">
        <v>761</v>
      </c>
      <c r="S15" s="7">
        <f t="shared" si="0"/>
        <v>2730</v>
      </c>
      <c r="T15" s="7">
        <f t="shared" si="0"/>
        <v>9287</v>
      </c>
    </row>
    <row r="16" spans="1:20">
      <c r="A16" s="5" t="s">
        <v>25</v>
      </c>
      <c r="B16" s="5"/>
      <c r="C16" s="6"/>
      <c r="D16" s="6"/>
      <c r="E16" s="6">
        <v>57</v>
      </c>
      <c r="F16" s="6">
        <v>427</v>
      </c>
      <c r="G16" s="6">
        <v>93</v>
      </c>
      <c r="H16" s="6">
        <v>183</v>
      </c>
      <c r="I16" s="6">
        <v>69</v>
      </c>
      <c r="J16" s="6">
        <v>165</v>
      </c>
      <c r="K16" s="6">
        <v>97</v>
      </c>
      <c r="L16" s="6">
        <v>234</v>
      </c>
      <c r="M16" s="6">
        <v>146</v>
      </c>
      <c r="N16" s="6">
        <v>287</v>
      </c>
      <c r="O16" s="6">
        <v>188</v>
      </c>
      <c r="P16" s="6">
        <v>424</v>
      </c>
      <c r="Q16" s="6">
        <v>97</v>
      </c>
      <c r="R16" s="6">
        <v>208</v>
      </c>
      <c r="S16" s="7">
        <f t="shared" si="0"/>
        <v>747</v>
      </c>
      <c r="T16" s="7">
        <f t="shared" si="0"/>
        <v>1928</v>
      </c>
    </row>
    <row r="17" spans="1:20">
      <c r="A17" s="5" t="s">
        <v>26</v>
      </c>
      <c r="B17" s="5"/>
      <c r="C17" s="6"/>
      <c r="D17" s="6"/>
      <c r="E17" s="6">
        <v>41</v>
      </c>
      <c r="F17" s="6">
        <v>182</v>
      </c>
      <c r="G17" s="6">
        <v>8</v>
      </c>
      <c r="H17" s="6">
        <v>30</v>
      </c>
      <c r="I17" s="6">
        <v>3</v>
      </c>
      <c r="J17" s="6">
        <v>4</v>
      </c>
      <c r="K17" s="6"/>
      <c r="L17" s="6"/>
      <c r="M17" s="6"/>
      <c r="N17" s="6"/>
      <c r="O17" s="6"/>
      <c r="P17" s="6"/>
      <c r="Q17" s="6"/>
      <c r="R17" s="6"/>
      <c r="S17" s="7">
        <f t="shared" si="0"/>
        <v>52</v>
      </c>
      <c r="T17" s="7">
        <f t="shared" si="0"/>
        <v>216</v>
      </c>
    </row>
    <row r="18" spans="1:20">
      <c r="A18" s="5" t="s">
        <v>27</v>
      </c>
      <c r="B18" s="5"/>
      <c r="C18" s="6"/>
      <c r="D18" s="6"/>
      <c r="E18" s="6">
        <v>170</v>
      </c>
      <c r="F18" s="6">
        <v>979</v>
      </c>
      <c r="G18" s="6">
        <v>205</v>
      </c>
      <c r="H18" s="6">
        <v>806</v>
      </c>
      <c r="I18" s="6">
        <v>149</v>
      </c>
      <c r="J18" s="6">
        <v>526</v>
      </c>
      <c r="K18" s="6">
        <v>158</v>
      </c>
      <c r="L18" s="6">
        <v>593</v>
      </c>
      <c r="M18" s="6">
        <v>102</v>
      </c>
      <c r="N18" s="6">
        <v>364</v>
      </c>
      <c r="O18" s="6">
        <v>128</v>
      </c>
      <c r="P18" s="6">
        <v>527</v>
      </c>
      <c r="Q18" s="6">
        <v>103</v>
      </c>
      <c r="R18" s="6">
        <v>255</v>
      </c>
      <c r="S18" s="7">
        <f t="shared" si="0"/>
        <v>1015</v>
      </c>
      <c r="T18" s="7">
        <f t="shared" si="0"/>
        <v>4050</v>
      </c>
    </row>
    <row r="19" spans="1:20">
      <c r="A19" s="10" t="s">
        <v>28</v>
      </c>
      <c r="B19" s="10"/>
      <c r="C19" s="11">
        <v>4199</v>
      </c>
      <c r="D19" s="11">
        <v>14198</v>
      </c>
      <c r="E19" s="11">
        <v>6447</v>
      </c>
      <c r="F19" s="11">
        <v>26245</v>
      </c>
      <c r="G19" s="11">
        <v>9397</v>
      </c>
      <c r="H19" s="11">
        <v>38506</v>
      </c>
      <c r="I19" s="11">
        <v>10703</v>
      </c>
      <c r="J19" s="11">
        <v>33894</v>
      </c>
      <c r="K19" s="11">
        <v>12568</v>
      </c>
      <c r="L19" s="11">
        <v>36889</v>
      </c>
      <c r="M19" s="11">
        <v>13447</v>
      </c>
      <c r="N19" s="11">
        <v>38354</v>
      </c>
      <c r="O19" s="11">
        <v>12813</v>
      </c>
      <c r="P19" s="11">
        <v>36553</v>
      </c>
      <c r="Q19" s="11">
        <v>10201</v>
      </c>
      <c r="R19" s="11">
        <v>23981</v>
      </c>
      <c r="S19" s="7">
        <f t="shared" si="0"/>
        <v>75576</v>
      </c>
      <c r="T19" s="7">
        <f t="shared" si="0"/>
        <v>234422</v>
      </c>
    </row>
    <row r="20" spans="1:20">
      <c r="A20" s="5" t="s">
        <v>29</v>
      </c>
      <c r="B20" s="5"/>
      <c r="C20" s="12">
        <f>C11/C19</f>
        <v>0.37889973803286497</v>
      </c>
      <c r="D20" s="12">
        <f t="shared" ref="D20:T20" si="1">D11/D19</f>
        <v>0.47246090998732215</v>
      </c>
      <c r="E20" s="12">
        <f t="shared" si="1"/>
        <v>0.31146269582751668</v>
      </c>
      <c r="F20" s="12">
        <f t="shared" si="1"/>
        <v>0.34177938654981899</v>
      </c>
      <c r="G20" s="12">
        <f t="shared" si="1"/>
        <v>0.24050228796424392</v>
      </c>
      <c r="H20" s="12">
        <f t="shared" si="1"/>
        <v>0.26416662338336883</v>
      </c>
      <c r="I20" s="12">
        <f t="shared" si="1"/>
        <v>0.20844623002896384</v>
      </c>
      <c r="J20" s="12">
        <f t="shared" si="1"/>
        <v>0.26361597922936214</v>
      </c>
      <c r="K20" s="12">
        <f t="shared" si="1"/>
        <v>0.16048695098663271</v>
      </c>
      <c r="L20" s="12">
        <f t="shared" si="1"/>
        <v>0.2148336902599691</v>
      </c>
      <c r="M20" s="12">
        <f t="shared" si="1"/>
        <v>0.1390644753476612</v>
      </c>
      <c r="N20" s="12">
        <f t="shared" si="1"/>
        <v>0.21202482140063617</v>
      </c>
      <c r="O20" s="12">
        <f t="shared" si="1"/>
        <v>0.16272535705923671</v>
      </c>
      <c r="P20" s="12">
        <f t="shared" si="1"/>
        <v>0.2483790660137335</v>
      </c>
      <c r="Q20" s="12">
        <f t="shared" si="1"/>
        <v>0.15723948632487011</v>
      </c>
      <c r="R20" s="12">
        <f t="shared" si="1"/>
        <v>0.22409407447562654</v>
      </c>
      <c r="S20" s="13">
        <f t="shared" si="1"/>
        <v>0.1862363713348153</v>
      </c>
      <c r="T20" s="13">
        <f t="shared" si="1"/>
        <v>0.24992108249225756</v>
      </c>
    </row>
  </sheetData>
  <mergeCells count="26">
    <mergeCell ref="A19:B19"/>
    <mergeCell ref="A20:B20"/>
    <mergeCell ref="A13:B13"/>
    <mergeCell ref="A14:B14"/>
    <mergeCell ref="A15:B15"/>
    <mergeCell ref="A16:B16"/>
    <mergeCell ref="A17:B17"/>
    <mergeCell ref="A18:B18"/>
    <mergeCell ref="A5:B5"/>
    <mergeCell ref="A6:B6"/>
    <mergeCell ref="A7:A8"/>
    <mergeCell ref="A9:A10"/>
    <mergeCell ref="A11:B11"/>
    <mergeCell ref="A12:B12"/>
    <mergeCell ref="M1:N1"/>
    <mergeCell ref="O1:P1"/>
    <mergeCell ref="Q1:R1"/>
    <mergeCell ref="S1:T1"/>
    <mergeCell ref="A3:B3"/>
    <mergeCell ref="A4:B4"/>
    <mergeCell ref="A1:B2"/>
    <mergeCell ref="C1:D1"/>
    <mergeCell ref="E1:F1"/>
    <mergeCell ref="G1:H1"/>
    <mergeCell ref="I1:J1"/>
    <mergeCell ref="K1:L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ituo</dc:creator>
  <cp:lastModifiedBy>ituo</cp:lastModifiedBy>
  <dcterms:created xsi:type="dcterms:W3CDTF">2011-09-12T07:01:44Z</dcterms:created>
  <dcterms:modified xsi:type="dcterms:W3CDTF">2011-09-12T07:03:39Z</dcterms:modified>
</cp:coreProperties>
</file>